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pdation of RO Website  1 6 20\"/>
    </mc:Choice>
  </mc:AlternateContent>
  <bookViews>
    <workbookView xWindow="0" yWindow="0" windowWidth="21600" windowHeight="9330" activeTab="1"/>
  </bookViews>
  <sheets>
    <sheet name="Proforma I-VI April 2020 " sheetId="1" r:id="rId1"/>
    <sheet name="Summary April 2020 " sheetId="2" r:id="rId2"/>
  </sheets>
  <calcPr calcId="162913"/>
</workbook>
</file>

<file path=xl/calcChain.xml><?xml version="1.0" encoding="utf-8"?>
<calcChain xmlns="http://schemas.openxmlformats.org/spreadsheetml/2006/main">
  <c r="Z84" i="1" l="1"/>
  <c r="AA84" i="1"/>
  <c r="AB33" i="1" l="1"/>
  <c r="AB38" i="1" l="1"/>
  <c r="Z18" i="1"/>
</calcChain>
</file>

<file path=xl/comments1.xml><?xml version="1.0" encoding="utf-8"?>
<comments xmlns="http://schemas.openxmlformats.org/spreadsheetml/2006/main">
  <authors>
    <author/>
  </authors>
  <commentList>
    <comment ref="C14" authorId="0" shapeId="0">
      <text>
        <r>
          <rPr>
            <sz val="10"/>
            <color rgb="FF000000"/>
            <rFont val="Arial"/>
            <family val="2"/>
          </rPr>
          <t>1
	-kavita acharya
_Marked as resolved_
	-kvs jpr
_Re-opened_
	-kavita acharya</t>
        </r>
      </text>
    </comment>
  </commentList>
</comments>
</file>

<file path=xl/sharedStrings.xml><?xml version="1.0" encoding="utf-8"?>
<sst xmlns="http://schemas.openxmlformats.org/spreadsheetml/2006/main" count="1230" uniqueCount="377">
  <si>
    <t>KENDRIYA VIDYALAYA SANGATHAN,(REGIONAL OFFICE) JAIPUR</t>
  </si>
  <si>
    <t>MONTHLY UPDATE ON THE INFORMATION ABOUT THE COMPUTER</t>
  </si>
  <si>
    <t>INFRASTRUCTURE IN KVs AS ON 30.04.2020</t>
  </si>
  <si>
    <t>INFRASTRUCTURE IN KVs AS ON 29.02.2020</t>
  </si>
  <si>
    <t xml:space="preserve">INFRASTRUCTURE IN KVs AS ON 30.04.2020 </t>
  </si>
  <si>
    <t>FORMAT - I (COMPUTER INFRASTRUCTURE)</t>
  </si>
  <si>
    <t>FORMAT - II (FUNCTIONING OF E-MAIL OF KVs)</t>
  </si>
  <si>
    <t>FORMAT - III (FUNCTIONING OF WEBSITES OF KVs)</t>
  </si>
  <si>
    <t>FORMAT - V (STUDENT COMPUTER RATIO)</t>
  </si>
  <si>
    <t>FORMAT -VI (TEACHERS TRAINED IN THE USE OF COMPUTERS):</t>
  </si>
  <si>
    <t>S.No</t>
  </si>
  <si>
    <t>Name of KV</t>
  </si>
  <si>
    <t xml:space="preserve">No. of Computer Labs in the Vidyalaya </t>
  </si>
  <si>
    <t>No.of computer Labs having LAN connectivity.</t>
  </si>
  <si>
    <t>Internet connectivity (Yes/No)</t>
  </si>
  <si>
    <t>Broadband connectivity (Yes/No)</t>
  </si>
  <si>
    <t>S.No.</t>
  </si>
  <si>
    <t>E-mail address</t>
  </si>
  <si>
    <t>Is e-mail address functional</t>
  </si>
  <si>
    <t>Date of which last e-mail was sent</t>
  </si>
  <si>
    <t>Has KV its own website (Yes/No)</t>
  </si>
  <si>
    <t>If yes, its address.</t>
  </si>
  <si>
    <t>Is it regulaly updated? (Yes/No)</t>
  </si>
  <si>
    <t>Date on which it was last updated.</t>
  </si>
  <si>
    <t>Total number of students</t>
  </si>
  <si>
    <t>Total no.of computers including Labs, staff room, Principal room ,Resource room, office, etc.</t>
  </si>
  <si>
    <t>Students computer Ratio (No.of students divided by no.of computers)</t>
  </si>
  <si>
    <t>Remarks</t>
  </si>
  <si>
    <t>Total number of teachers.</t>
  </si>
  <si>
    <t>No.of teachers trained in the use of computers under the programme "EDUTECH" or otherwise.</t>
  </si>
  <si>
    <t>No. 1, Ajmer</t>
  </si>
  <si>
    <t>yes</t>
  </si>
  <si>
    <t>kv1ajmer@gmail.com</t>
  </si>
  <si>
    <t>29.04.2020</t>
  </si>
  <si>
    <t>YES</t>
  </si>
  <si>
    <t>https://no1crpfajmer.kvs.ac.in/</t>
  </si>
  <si>
    <t>26:1</t>
  </si>
  <si>
    <t>No.2, Ajmer</t>
  </si>
  <si>
    <t>Yes</t>
  </si>
  <si>
    <t>No. 2, Ajmer</t>
  </si>
  <si>
    <t>kv2ajmer@rediffmail.com</t>
  </si>
  <si>
    <t>no2ajmercrpf.kvs.ac.in</t>
  </si>
  <si>
    <t>30.04.2020</t>
  </si>
  <si>
    <t>Anta</t>
  </si>
  <si>
    <t>kvantaagpp@gmail.com</t>
  </si>
  <si>
    <t>agppanta.kvs.ac.in</t>
  </si>
  <si>
    <t>Anupgarh</t>
  </si>
  <si>
    <t>kvanupgarh86@gmail.com</t>
  </si>
  <si>
    <t>www.bsfanoopgarh.kvs.ac.in</t>
  </si>
  <si>
    <t>11.04.2020</t>
  </si>
  <si>
    <t>20:1</t>
  </si>
  <si>
    <t>Avikanagar</t>
  </si>
  <si>
    <t>kvavikanagarcswri@gmail.com</t>
  </si>
  <si>
    <t>www.swriavikanagar.kvs.ac.in</t>
  </si>
  <si>
    <t>25.04.2020</t>
  </si>
  <si>
    <t>Alwar</t>
  </si>
  <si>
    <t>kvalwar@rediffmail.com</t>
  </si>
  <si>
    <t>www.alwar.kvs.ac.in</t>
  </si>
  <si>
    <t>25:1</t>
  </si>
  <si>
    <t>Itarana Alwar</t>
  </si>
  <si>
    <t>kvitarana@gmail.com</t>
  </si>
  <si>
    <t>itarana.kvs.ac.in</t>
  </si>
  <si>
    <t>16:1</t>
  </si>
  <si>
    <t>Banswara</t>
  </si>
  <si>
    <t>kvbanswara88@gmail.com</t>
  </si>
  <si>
    <t>http://banswara.kvs.ac.in</t>
  </si>
  <si>
    <t>Baran</t>
  </si>
  <si>
    <t>kvbaran@gmail.com</t>
  </si>
  <si>
    <t>https://baran.kvs.ac.in/</t>
  </si>
  <si>
    <t>14.6:1</t>
  </si>
  <si>
    <t>Beawar</t>
  </si>
  <si>
    <t>kvbeawar1993@gmail.com</t>
  </si>
  <si>
    <t>beawar.kvs.ac.in</t>
  </si>
  <si>
    <t>Bharatpur</t>
  </si>
  <si>
    <t>kvbharatpur@gmail.com</t>
  </si>
  <si>
    <t>https://bharatpur.kvs.ac.in/</t>
  </si>
  <si>
    <t>17.95:01</t>
  </si>
  <si>
    <t>Bhilwara</t>
  </si>
  <si>
    <t xml:space="preserve">kvbhilwara@rediffmail.com
</t>
  </si>
  <si>
    <t>https://bhilwara.kvs.ac.in/</t>
  </si>
  <si>
    <t>10.38: 1</t>
  </si>
  <si>
    <t>No. 1, Bikaner</t>
  </si>
  <si>
    <t>kv1bikaner@gmail.com</t>
  </si>
  <si>
    <t>29-4-2020</t>
  </si>
  <si>
    <t>https://no1sagarroad.kvs.ac.in</t>
  </si>
  <si>
    <t>18:1</t>
  </si>
  <si>
    <t>No. 2, Bikaner</t>
  </si>
  <si>
    <t>kv2bikaner@rediffmail.com</t>
  </si>
  <si>
    <t>no2bikaner.kvs.ac.in</t>
  </si>
  <si>
    <t>30:1</t>
  </si>
  <si>
    <t>No. 3, Bikaner</t>
  </si>
  <si>
    <t>kv3nalbkn@gmail.com</t>
  </si>
  <si>
    <t>no3bikanerafs.kvs.ac.in</t>
  </si>
  <si>
    <t>Bundi</t>
  </si>
  <si>
    <t>kvbundi@gmail.com</t>
  </si>
  <si>
    <t>bundi.kvs.ac.in</t>
  </si>
  <si>
    <t>32.9:1</t>
  </si>
  <si>
    <t>Chhabra</t>
  </si>
  <si>
    <t>kvctpp.chhabra@gmail.com</t>
  </si>
  <si>
    <t>29/04/2020</t>
  </si>
  <si>
    <t>https://chhabractpp.kvs.ac.in/</t>
  </si>
  <si>
    <t>6:1</t>
  </si>
  <si>
    <t>Chittorgarh</t>
  </si>
  <si>
    <t>kvchittor@gmail.com</t>
  </si>
  <si>
    <t>chittorgarh.kvs.ac.in</t>
  </si>
  <si>
    <t>24:1</t>
  </si>
  <si>
    <t>Churu</t>
  </si>
  <si>
    <t>churukv@yahoo.com</t>
  </si>
  <si>
    <t>https://churu.kvs.ac.in</t>
  </si>
  <si>
    <t>12.72:1</t>
  </si>
  <si>
    <t>Dabla, Jaisalmer</t>
  </si>
  <si>
    <t>kvdabla@gmail.com</t>
  </si>
  <si>
    <t>http://bsfdabla.kvs.ac.in</t>
  </si>
  <si>
    <t>13.04.2020</t>
  </si>
  <si>
    <t>12:1</t>
  </si>
  <si>
    <t>Deogarh</t>
  </si>
  <si>
    <t>Deogarh, Rajsamand</t>
  </si>
  <si>
    <t>kv.deogarh@yahoo.com</t>
  </si>
  <si>
    <t>http://deogarh.kvs.ac.in</t>
  </si>
  <si>
    <t>30.04.20</t>
  </si>
  <si>
    <t>Deoli</t>
  </si>
  <si>
    <t>kvdeolitrj@rediffmail.com</t>
  </si>
  <si>
    <t>www.deolicisf.kvs.ac.in</t>
  </si>
  <si>
    <t>Dungarpur</t>
  </si>
  <si>
    <t>NO</t>
  </si>
  <si>
    <t>kvdpr@yahoo.com</t>
  </si>
  <si>
    <t>Dungapur</t>
  </si>
  <si>
    <t xml:space="preserve">Yes </t>
  </si>
  <si>
    <t>www.dungarpur.kvs.ac.in</t>
  </si>
  <si>
    <t>7:1</t>
  </si>
  <si>
    <t>one digital language lab with 30 PC</t>
  </si>
  <si>
    <t>Gangapurcity</t>
  </si>
  <si>
    <t>kvgangapur@gmail.com</t>
  </si>
  <si>
    <t>https://gangapurcity.kvs.ac.in/</t>
  </si>
  <si>
    <t>8:1</t>
  </si>
  <si>
    <t>30 Computers of Language Lab are included</t>
  </si>
  <si>
    <t>Indrapura, Jhunjhunu</t>
  </si>
  <si>
    <t>kvindrapura@yahoo.com</t>
  </si>
  <si>
    <t>https://indrapura.kvs.ac.in</t>
  </si>
  <si>
    <t>Indrapura</t>
  </si>
  <si>
    <t>No. 1, Jaipur</t>
  </si>
  <si>
    <t>kv1jpr@rediffmail.com</t>
  </si>
  <si>
    <t>https://no1jaipur.kvs.ac.in</t>
  </si>
  <si>
    <t>computers condemed</t>
  </si>
  <si>
    <t>No. 2, Jaipur</t>
  </si>
  <si>
    <t>kv2armyjpr@gmail.com</t>
  </si>
  <si>
    <t>https://no2jaipurcantt.kvs.ac.in/</t>
  </si>
  <si>
    <t>No. 3, Jaipur</t>
  </si>
  <si>
    <t>kv3jpr@rediffmail.com</t>
  </si>
  <si>
    <t>no3jaipur.kvs.ac.in</t>
  </si>
  <si>
    <t>38:1</t>
  </si>
  <si>
    <t>No. 4, Jaipur</t>
  </si>
  <si>
    <t>kv4jaipur@gmail.com</t>
  </si>
  <si>
    <t>https://no4jaipur.kvs.ac.in</t>
  </si>
  <si>
    <t>37:1</t>
  </si>
  <si>
    <t>No. 5, Jaipur (1st Shift)</t>
  </si>
  <si>
    <t>No. 5, Jaipur</t>
  </si>
  <si>
    <t>kv5jaipurishift@gmail.com</t>
  </si>
  <si>
    <t>https://no5jaipur.kvs.ac.in/</t>
  </si>
  <si>
    <t>No.5 Jaipur (2nd Shift)</t>
  </si>
  <si>
    <t>No.5 2nd Shift, Jaipur</t>
  </si>
  <si>
    <t>kv5jpr2shift@gmail.com</t>
  </si>
  <si>
    <t>No.5 Jaipur 2nd Shift</t>
  </si>
  <si>
    <t>19.04.2020</t>
  </si>
  <si>
    <t>No.5 (2nd Shift, Jaipur)</t>
  </si>
  <si>
    <t>14:1</t>
  </si>
  <si>
    <t>No. 6, Jaipur</t>
  </si>
  <si>
    <t>kv6jpr@gmail.com</t>
  </si>
  <si>
    <t>no6pratapnagar.kvs.ac.in</t>
  </si>
  <si>
    <t>AFS, Jaisalmer</t>
  </si>
  <si>
    <t>kvjaisalmer@gmail.com</t>
  </si>
  <si>
    <t>afsjaisalmer.kvs.ac.in</t>
  </si>
  <si>
    <t>28/04/2020</t>
  </si>
  <si>
    <t>Jalipa Cantt.</t>
  </si>
  <si>
    <t>kvjalipa@gmail.com</t>
  </si>
  <si>
    <t>Jhalawar</t>
  </si>
  <si>
    <t>kvjhalawar@rediffmail.com</t>
  </si>
  <si>
    <t xml:space="preserve">YES </t>
  </si>
  <si>
    <t>https;//jhalawar.kvs.ac.in</t>
  </si>
  <si>
    <t>Jhunjhunu</t>
  </si>
  <si>
    <t>kvsjjn@gmail.com</t>
  </si>
  <si>
    <t>jhunjhunu.kvs.ac.in</t>
  </si>
  <si>
    <t>28.04.2020</t>
  </si>
  <si>
    <t>No. 1 AFS Jodhpur</t>
  </si>
  <si>
    <t>kv1afsjodh@rediffmail.com</t>
  </si>
  <si>
    <t>https://no1jodhpurafs.kvs.ac.in/</t>
  </si>
  <si>
    <t>No. 2 AFS Jodhpur</t>
  </si>
  <si>
    <t>kvafs2jodhpur@gmail.com</t>
  </si>
  <si>
    <t>https://no2jodhpurafs.kvs.ac.in/</t>
  </si>
  <si>
    <t>No1 Army Jodhpur</t>
  </si>
  <si>
    <t>kv1armyjodh@gmail.com</t>
  </si>
  <si>
    <t>no1jodhpur.kvs.ac.in</t>
  </si>
  <si>
    <t>No2 Army Jodhpur</t>
  </si>
  <si>
    <t>kv2armyjod@gmail.com</t>
  </si>
  <si>
    <t>https://no2jodhpur.kvs.ac.in/</t>
  </si>
  <si>
    <t>Banar, Jodhpur</t>
  </si>
  <si>
    <t>kvbanar_ju@rediffmail.com</t>
  </si>
  <si>
    <t>www.banar.kvs.ac.in</t>
  </si>
  <si>
    <t>BSF, Jodhpur</t>
  </si>
  <si>
    <t>kvbsfjodhpur203@gmail.com</t>
  </si>
  <si>
    <t>https://jodhpurbsf.kvs.ac.in</t>
  </si>
  <si>
    <t>21:1</t>
  </si>
  <si>
    <t>Karauli</t>
  </si>
  <si>
    <t>kvkarauli@gmail.com</t>
  </si>
  <si>
    <t>https:\\karauli.kvs.ac.in</t>
  </si>
  <si>
    <t>karauli</t>
  </si>
  <si>
    <t>BSF Khajuwala</t>
  </si>
  <si>
    <t>BSF Khajuwala, Bikaner</t>
  </si>
  <si>
    <t>kvkhajuwala@rediffmail.com</t>
  </si>
  <si>
    <t>https://khajuwalabsf.kvs.ac.in/</t>
  </si>
  <si>
    <t>10:1</t>
  </si>
  <si>
    <t>Khetrinagar</t>
  </si>
  <si>
    <t>kvkhetrinagar@gmail.com</t>
  </si>
  <si>
    <t>https://khetrinagar.kvs.ac.in</t>
  </si>
  <si>
    <t>13/04/2020</t>
  </si>
  <si>
    <t>No.1 Kota</t>
  </si>
  <si>
    <t>No1 Kota</t>
  </si>
  <si>
    <t>kv1kota@gmail.com</t>
  </si>
  <si>
    <t>WWW.NO1KOTA.KVS.AC.IN</t>
  </si>
  <si>
    <t>16.95:1</t>
  </si>
  <si>
    <t>No.2 Kota</t>
  </si>
  <si>
    <t>kv2kota@gmail.com</t>
  </si>
  <si>
    <t>https://no2kota.kvs.ac.in/</t>
  </si>
  <si>
    <t>Lalgarh Jattan</t>
  </si>
  <si>
    <t>Lalgarh Jatan</t>
  </si>
  <si>
    <t>kvlalgarhjattan@gmail.com</t>
  </si>
  <si>
    <t>https://lalgarhjattan.kvs.ac.in/</t>
  </si>
  <si>
    <t>Mount Abu</t>
  </si>
  <si>
    <t>kvmountabu@rediffmail.com</t>
  </si>
  <si>
    <t>https://crpfmountabu.kvs.ac.in</t>
  </si>
  <si>
    <t>13:1</t>
  </si>
  <si>
    <t>Nasirabad</t>
  </si>
  <si>
    <t>Kvnasirabad@rediffmail.com</t>
  </si>
  <si>
    <t>www.nasirabad.kvs.ac.in</t>
  </si>
  <si>
    <t>Phulera</t>
  </si>
  <si>
    <t>kvphulera@rediffmail.com,kvphulera@gmail.com</t>
  </si>
  <si>
    <t>https://phulera.kvs.ac.in</t>
  </si>
  <si>
    <t>BSF, Pokharan</t>
  </si>
  <si>
    <t>kvpokaran@gmail.com</t>
  </si>
  <si>
    <t>https://bsfpokhran.kvs.ac.in</t>
  </si>
  <si>
    <t>11:1</t>
  </si>
  <si>
    <t>BSF Ramgarh</t>
  </si>
  <si>
    <t>BSF Ramgarh,Jaisalmer</t>
  </si>
  <si>
    <t>KVRAMGARH2010@GMAIL.COM</t>
  </si>
  <si>
    <t>bsframgarh.kvs.ac.in</t>
  </si>
  <si>
    <t>BSF Raisinghnagar</t>
  </si>
  <si>
    <t>kvraisinghnagar@gmail.com</t>
  </si>
  <si>
    <t>https://bsfraisinghnagar.kvs.ac.in/</t>
  </si>
  <si>
    <t>Sikar</t>
  </si>
  <si>
    <t>kvsikar@yahoo.com</t>
  </si>
  <si>
    <t>https://sikar.kvs.nic.in</t>
  </si>
  <si>
    <t>Sawaimadhopur</t>
  </si>
  <si>
    <t>kvsawaimadhopur@gmail.com</t>
  </si>
  <si>
    <t>https://sawaimadhopur.kvs.ac.in</t>
  </si>
  <si>
    <t>9:1</t>
  </si>
  <si>
    <t>Sriganganagar</t>
  </si>
  <si>
    <t>kvsgnr@rediffmail.com</t>
  </si>
  <si>
    <t>https://shriganganagar.kvs.ac.in</t>
  </si>
  <si>
    <t>18.37:1</t>
  </si>
  <si>
    <t>No.1 AFS Suratgarh</t>
  </si>
  <si>
    <t>kv1sog@yahoo.com</t>
  </si>
  <si>
    <t>https://no1suratgarhafs.kvs.ac.in/</t>
  </si>
  <si>
    <t>10.31 : 1</t>
  </si>
  <si>
    <t>No.2 AFS Suratgarh</t>
  </si>
  <si>
    <t>kv2afssurat@rediffmail.com</t>
  </si>
  <si>
    <t>https://no2suratgarhafs.kvs.ac.in/</t>
  </si>
  <si>
    <t>34:1</t>
  </si>
  <si>
    <t>Suratgarh Cantt</t>
  </si>
  <si>
    <t>kv_suratgarhcantt@rediffmail.com</t>
  </si>
  <si>
    <t>https://suratgarhcantt.kvs.ac.in</t>
  </si>
  <si>
    <t>14.14 :1</t>
  </si>
  <si>
    <t>STPS Suratgarh</t>
  </si>
  <si>
    <t>stpskvsuratgarh@gmail.com</t>
  </si>
  <si>
    <t>stpssuratgarh.kvs.ac.in</t>
  </si>
  <si>
    <t>47:1</t>
  </si>
  <si>
    <t>Tonk</t>
  </si>
  <si>
    <t>kvtonk@rrediffmail.com</t>
  </si>
  <si>
    <t>tonk.kvs.ac.in</t>
  </si>
  <si>
    <t>02.05.2020</t>
  </si>
  <si>
    <t>19:1</t>
  </si>
  <si>
    <t>No. 1, Udaipur</t>
  </si>
  <si>
    <t>kv1udaipur@gmail.com</t>
  </si>
  <si>
    <t>no1udaipur.kva.ac.in</t>
  </si>
  <si>
    <t>27.04.2020</t>
  </si>
  <si>
    <t>Eklinggarh,Udaipur</t>
  </si>
  <si>
    <t>kveklingarh@rediffmail.com</t>
  </si>
  <si>
    <t>no2udaipur.kvs.ac.in</t>
  </si>
  <si>
    <t>34.97:1</t>
  </si>
  <si>
    <t>AFS, Uttarlai</t>
  </si>
  <si>
    <t>kvuttarlai@gmail.com</t>
  </si>
  <si>
    <t xml:space="preserve">www.uttarlai.kvs.ac.in
</t>
  </si>
  <si>
    <t>KV Jalore</t>
  </si>
  <si>
    <t>kvjalore@gmail.com</t>
  </si>
  <si>
    <t>www.jalore.kvs.ac.in</t>
  </si>
  <si>
    <t>Dausa</t>
  </si>
  <si>
    <t>kvdausa@rediffmail.com</t>
  </si>
  <si>
    <t>www.dausa.kvs.ac.in</t>
  </si>
  <si>
    <t>Hanumangarh</t>
  </si>
  <si>
    <t>kvhmg@rediffmail.com</t>
  </si>
  <si>
    <t>www.hanumangarh.kvs.ac.in</t>
  </si>
  <si>
    <t>27:1</t>
  </si>
  <si>
    <t>Jaisindhar</t>
  </si>
  <si>
    <t>No</t>
  </si>
  <si>
    <t>kvjaisindhar@rediffmail.com</t>
  </si>
  <si>
    <t>https://jaisindhar.kvs.ac.in/</t>
  </si>
  <si>
    <t>23.04.2020</t>
  </si>
  <si>
    <t>CURAJ Bandarsindri</t>
  </si>
  <si>
    <t>kvbandarsindri@gmail.com</t>
  </si>
  <si>
    <t>https://bandarsindari.kvs.ac.in/</t>
  </si>
  <si>
    <t>24.04.2020</t>
  </si>
  <si>
    <t>23:1</t>
  </si>
  <si>
    <t>Dholpur</t>
  </si>
  <si>
    <t>kvdholpur@gmail.com</t>
  </si>
  <si>
    <t>www.dholpur.kvs.ac.in</t>
  </si>
  <si>
    <t>25/04/2020</t>
  </si>
  <si>
    <t>IIT Jodhpur</t>
  </si>
  <si>
    <t>kviitjodhpur@gmail.com</t>
  </si>
  <si>
    <t>https://iitjodhpur.kvs.ac.in/</t>
  </si>
  <si>
    <t>Nagaur</t>
  </si>
  <si>
    <t>kvnagaur@gmail.com</t>
  </si>
  <si>
    <t>https://nagaur.kvs.ac.in/</t>
  </si>
  <si>
    <t>CISF No.7 Jaipur</t>
  </si>
  <si>
    <t>kv7cisfjpr@gmail.com</t>
  </si>
  <si>
    <t>www.cisfjaipur.kvs.ac.in</t>
  </si>
  <si>
    <t>KV Tivri</t>
  </si>
  <si>
    <t>kvtivri@gmail.com</t>
  </si>
  <si>
    <t>www.tinvari.kvs.ac.in</t>
  </si>
  <si>
    <t>78.66:1</t>
  </si>
  <si>
    <t>KV Pali</t>
  </si>
  <si>
    <t>kvpali2018@gmail.com</t>
  </si>
  <si>
    <t>http://pali.kvs.ac.in</t>
  </si>
  <si>
    <t>138:1</t>
  </si>
  <si>
    <t>KV Bandikui</t>
  </si>
  <si>
    <t>kvbandikui@gmail.com</t>
  </si>
  <si>
    <t>NA</t>
  </si>
  <si>
    <t>200:1</t>
  </si>
  <si>
    <t>(REGIONAL OFFICE) JAIPUR</t>
  </si>
  <si>
    <t>Format – IV(Functioning of E-mail and website of RO):</t>
  </si>
  <si>
    <t>Sl.No.</t>
  </si>
  <si>
    <t>Address of the website</t>
  </si>
  <si>
    <t xml:space="preserve">Are the addresses, tel. nos. etc.  of the Principals and the Chairmen in the prescribed format are available on the website?(yes/No)  </t>
  </si>
  <si>
    <t>Is the website regularly updated?  Yes/No</t>
  </si>
  <si>
    <t>Date on which it was last updated</t>
  </si>
  <si>
    <t>kvsjpr@rediffmail.com</t>
  </si>
  <si>
    <t>kvsjpr@gmail.com</t>
  </si>
  <si>
    <t xml:space="preserve">INFRASTRUCTURE IN KVs AS ON 30.04.2020          </t>
  </si>
  <si>
    <t>https://rojaipur.kvs.gov.in/</t>
  </si>
  <si>
    <t xml:space="preserve">April,2020 </t>
  </si>
  <si>
    <t>jalipacantt.kvs.ac.in</t>
  </si>
  <si>
    <t>KENDRIYA VIDYALAYA SAGATHAN (REGIONAL OFFICE)</t>
  </si>
  <si>
    <t>JAIPUR - 302 015</t>
  </si>
  <si>
    <t>Summary and comparison of the last two months’ data</t>
  </si>
  <si>
    <t>S. No.</t>
  </si>
  <si>
    <t>Item</t>
  </si>
  <si>
    <t xml:space="preserve">Remarks </t>
  </si>
  <si>
    <t xml:space="preserve">Total no. of Computers in KVs </t>
  </si>
  <si>
    <t xml:space="preserve">No. of KVs having at least one Computer Lab </t>
  </si>
  <si>
    <t>No. of KVs having Internet Connectivity</t>
  </si>
  <si>
    <t>No. of KVs having Broadband Connectivity</t>
  </si>
  <si>
    <t>No. of KVs having their own websites</t>
  </si>
  <si>
    <t>No. of KVs not having even a single Computer lab</t>
  </si>
  <si>
    <t>No. of KVs not having even a single computer</t>
  </si>
  <si>
    <t>List of KVs not having a single Computer lab.:</t>
  </si>
  <si>
    <t>Name of the KV</t>
  </si>
  <si>
    <t>Reasons for not having even a single computer lab and the efforts being done to construct a computer lab</t>
  </si>
  <si>
    <t xml:space="preserve">Started functioning in July,2018 </t>
  </si>
  <si>
    <t xml:space="preserve">KV Tivri </t>
  </si>
  <si>
    <t xml:space="preserve">KV Bandikui </t>
  </si>
  <si>
    <t xml:space="preserve">started functioning in Sept.2019 </t>
  </si>
  <si>
    <t xml:space="preserve">List of KVs not having their own webiste </t>
  </si>
  <si>
    <t>Reasons for not having even a single computer and the efforts being done to equip the KV with adequate no. of computers</t>
  </si>
  <si>
    <t>1`</t>
  </si>
  <si>
    <t xml:space="preserve">Material for Website sent to EDP </t>
  </si>
  <si>
    <t xml:space="preserve">30th April,2020  </t>
  </si>
  <si>
    <t xml:space="preserve">As on the last day of last two  month (e.g.as  on 31.03.20)         </t>
  </si>
  <si>
    <r>
      <t xml:space="preserve">As on the last day of the last month (e.g.as on  30.04.2020)              </t>
    </r>
    <r>
      <rPr>
        <sz val="11"/>
        <color rgb="FFFF0000"/>
        <rFont val="Times New Roman"/>
        <family val="1"/>
      </rPr>
      <t xml:space="preserve"> </t>
    </r>
  </si>
  <si>
    <t xml:space="preserve">Baran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</si>
</sst>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5">
    <font>
      <sz val="10"/>
      <color rgb="FF000000"/>
      <name val="Arial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  <scheme val="minor"/>
    </font>
    <font>
      <b/>
      <sz val="10"/>
      <name val="Arial"/>
      <family val="2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0"/>
      <name val="Arial"/>
      <family val="2"/>
    </font>
    <font>
      <b/>
      <sz val="12"/>
      <name val="Arial"/>
      <family val="2"/>
    </font>
    <font>
      <u/>
      <sz val="14"/>
      <name val="Times New Roman"/>
      <family val="1"/>
    </font>
    <font>
      <sz val="11"/>
      <color rgb="FFFF0000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u/>
      <sz val="11"/>
      <name val="Calibri"/>
      <family val="2"/>
    </font>
    <font>
      <sz val="10"/>
      <name val="Calibri"/>
      <family val="2"/>
    </font>
    <font>
      <u/>
      <sz val="12"/>
      <name val="Arial"/>
      <family val="2"/>
    </font>
    <font>
      <u/>
      <sz val="11"/>
      <name val="Arial"/>
      <family val="2"/>
    </font>
    <font>
      <sz val="12"/>
      <name val="Arial"/>
      <family val="2"/>
    </font>
    <font>
      <u/>
      <sz val="11"/>
      <name val="Lato"/>
    </font>
    <font>
      <b/>
      <sz val="11"/>
      <name val="Calibri"/>
      <family val="2"/>
    </font>
    <font>
      <sz val="10"/>
      <name val="Tahoma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8F8"/>
        <bgColor rgb="FFF8F8F8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5">
    <xf numFmtId="0" fontId="0" fillId="0" borderId="0" xfId="0" applyFont="1" applyAlignment="1"/>
    <xf numFmtId="0" fontId="2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quotePrefix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vertical="top" wrapText="1"/>
    </xf>
    <xf numFmtId="0" fontId="6" fillId="5" borderId="8" xfId="0" applyFont="1" applyFill="1" applyBorder="1" applyAlignment="1">
      <alignment horizontal="center" vertical="top" wrapText="1"/>
    </xf>
    <xf numFmtId="0" fontId="10" fillId="5" borderId="8" xfId="1" applyFont="1" applyFill="1" applyBorder="1" applyAlignment="1" applyProtection="1">
      <alignment horizontal="left" vertical="top" wrapText="1"/>
    </xf>
    <xf numFmtId="0" fontId="10" fillId="5" borderId="8" xfId="1" applyFont="1" applyFill="1" applyBorder="1" applyAlignment="1" applyProtection="1">
      <alignment vertical="top" wrapText="1"/>
    </xf>
    <xf numFmtId="0" fontId="9" fillId="5" borderId="8" xfId="0" applyFont="1" applyFill="1" applyBorder="1" applyAlignment="1">
      <alignment horizontal="center" vertical="top" wrapText="1"/>
    </xf>
    <xf numFmtId="0" fontId="6" fillId="5" borderId="8" xfId="1" applyFont="1" applyFill="1" applyBorder="1" applyAlignment="1" applyProtection="1">
      <alignment horizontal="center" vertical="top" wrapText="1"/>
    </xf>
    <xf numFmtId="0" fontId="1" fillId="5" borderId="8" xfId="1" applyFont="1" applyFill="1" applyBorder="1" applyAlignment="1" applyProtection="1">
      <alignment vertical="top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/>
    <xf numFmtId="0" fontId="9" fillId="0" borderId="8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9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0" fillId="0" borderId="8" xfId="0" applyBorder="1"/>
    <xf numFmtId="0" fontId="0" fillId="0" borderId="8" xfId="0" applyBorder="1" applyAlignment="1">
      <alignment vertical="top" wrapText="1"/>
    </xf>
    <xf numFmtId="0" fontId="14" fillId="0" borderId="8" xfId="0" applyFont="1" applyBorder="1"/>
    <xf numFmtId="0" fontId="0" fillId="0" borderId="8" xfId="0" applyBorder="1" applyAlignment="1">
      <alignment horizontal="center"/>
    </xf>
    <xf numFmtId="0" fontId="15" fillId="0" borderId="8" xfId="0" applyFont="1" applyBorder="1" applyAlignment="1">
      <alignment vertical="top" wrapText="1"/>
    </xf>
    <xf numFmtId="0" fontId="15" fillId="0" borderId="8" xfId="0" applyFont="1" applyBorder="1" applyAlignment="1">
      <alignment horizontal="center" vertical="top"/>
    </xf>
    <xf numFmtId="0" fontId="15" fillId="0" borderId="8" xfId="0" applyFont="1" applyBorder="1" applyAlignment="1">
      <alignment horizontal="left" vertical="top" wrapText="1"/>
    </xf>
    <xf numFmtId="0" fontId="8" fillId="0" borderId="8" xfId="0" applyFont="1" applyBorder="1"/>
    <xf numFmtId="0" fontId="15" fillId="0" borderId="8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15" fillId="0" borderId="8" xfId="0" applyFont="1" applyBorder="1"/>
    <xf numFmtId="0" fontId="0" fillId="0" borderId="8" xfId="0" applyFont="1" applyBorder="1"/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0" borderId="0" xfId="0" applyFont="1" applyAlignment="1"/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6" fillId="2" borderId="6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18" fillId="0" borderId="0" xfId="0" applyFont="1" applyAlignment="1">
      <alignment vertical="top"/>
    </xf>
    <xf numFmtId="0" fontId="10" fillId="0" borderId="0" xfId="1" applyFont="1" applyAlignment="1"/>
    <xf numFmtId="0" fontId="3" fillId="2" borderId="6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left" vertical="top" wrapText="1"/>
    </xf>
    <xf numFmtId="0" fontId="19" fillId="0" borderId="6" xfId="0" applyFont="1" applyBorder="1" applyAlignment="1">
      <alignment vertical="top" wrapText="1"/>
    </xf>
    <xf numFmtId="0" fontId="1" fillId="0" borderId="8" xfId="0" applyFont="1" applyBorder="1" applyAlignment="1"/>
    <xf numFmtId="0" fontId="3" fillId="2" borderId="3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20" fontId="3" fillId="2" borderId="6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20" fillId="2" borderId="6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6" xfId="0" applyFont="1" applyBorder="1" applyAlignment="1">
      <alignment vertical="top"/>
    </xf>
    <xf numFmtId="0" fontId="1" fillId="2" borderId="6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/>
    <xf numFmtId="0" fontId="3" fillId="2" borderId="15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21" fillId="3" borderId="0" xfId="0" applyFont="1" applyFill="1" applyAlignment="1">
      <alignment horizontal="left" vertical="top"/>
    </xf>
    <xf numFmtId="0" fontId="17" fillId="2" borderId="6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10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2" fillId="2" borderId="6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horizontal="left" vertical="top" wrapText="1"/>
    </xf>
    <xf numFmtId="0" fontId="24" fillId="2" borderId="6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4" borderId="0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3" fillId="2" borderId="17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164" fontId="3" fillId="2" borderId="16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3" fillId="2" borderId="8" xfId="0" applyFont="1" applyFill="1" applyBorder="1" applyAlignment="1">
      <alignment horizontal="right" vertical="top" wrapText="1"/>
    </xf>
    <xf numFmtId="0" fontId="10" fillId="2" borderId="8" xfId="0" applyFont="1" applyFill="1" applyBorder="1" applyAlignment="1">
      <alignment vertical="top" wrapText="1"/>
    </xf>
    <xf numFmtId="0" fontId="16" fillId="0" borderId="8" xfId="0" applyFont="1" applyBorder="1" applyAlignment="1">
      <alignment vertical="top"/>
    </xf>
    <xf numFmtId="0" fontId="7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" fontId="11" fillId="0" borderId="13" xfId="0" applyNumberFormat="1" applyFont="1" applyBorder="1" applyAlignment="1">
      <alignment horizontal="center"/>
    </xf>
    <xf numFmtId="0" fontId="15" fillId="0" borderId="8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hilwara.kvs.ac.in/" TargetMode="External"/><Relationship Id="rId18" Type="http://schemas.openxmlformats.org/officeDocument/2006/relationships/hyperlink" Target="https://chhabractpp.kvs.ac.in/" TargetMode="External"/><Relationship Id="rId26" Type="http://schemas.openxmlformats.org/officeDocument/2006/relationships/hyperlink" Target="https://indrapura.kvs.ac.in/" TargetMode="External"/><Relationship Id="rId39" Type="http://schemas.openxmlformats.org/officeDocument/2006/relationships/hyperlink" Target="https://jodhpurbsf.kvs.ac.in/" TargetMode="External"/><Relationship Id="rId21" Type="http://schemas.openxmlformats.org/officeDocument/2006/relationships/hyperlink" Target="http://bsfdabla.kvs.ac.in/" TargetMode="External"/><Relationship Id="rId34" Type="http://schemas.openxmlformats.org/officeDocument/2006/relationships/hyperlink" Target="https://no1jodhpurafs.kvs.ac.in/" TargetMode="External"/><Relationship Id="rId42" Type="http://schemas.openxmlformats.org/officeDocument/2006/relationships/hyperlink" Target="http://www.no1kota.kvs.ac.in/" TargetMode="External"/><Relationship Id="rId47" Type="http://schemas.openxmlformats.org/officeDocument/2006/relationships/hyperlink" Target="https://phulera.kvs.ac.in/" TargetMode="External"/><Relationship Id="rId50" Type="http://schemas.openxmlformats.org/officeDocument/2006/relationships/hyperlink" Target="https://bsfraisinghnagar.kvs.ac.in/" TargetMode="External"/><Relationship Id="rId55" Type="http://schemas.openxmlformats.org/officeDocument/2006/relationships/hyperlink" Target="https://no2suratgarhafs.kvs.ac.in/" TargetMode="External"/><Relationship Id="rId63" Type="http://schemas.openxmlformats.org/officeDocument/2006/relationships/hyperlink" Target="http://www.dausa.kvs.ac.in/" TargetMode="External"/><Relationship Id="rId68" Type="http://schemas.openxmlformats.org/officeDocument/2006/relationships/hyperlink" Target="https://iitjodhpur.kvs.ac.in/" TargetMode="External"/><Relationship Id="rId76" Type="http://schemas.openxmlformats.org/officeDocument/2006/relationships/hyperlink" Target="http://jalipacantt.kvs.ac.in/" TargetMode="External"/><Relationship Id="rId7" Type="http://schemas.openxmlformats.org/officeDocument/2006/relationships/hyperlink" Target="http://www.alwar.kvs.ac.in/" TargetMode="External"/><Relationship Id="rId71" Type="http://schemas.openxmlformats.org/officeDocument/2006/relationships/hyperlink" Target="http://www.tinvari.kvs.ac.in/" TargetMode="External"/><Relationship Id="rId2" Type="http://schemas.openxmlformats.org/officeDocument/2006/relationships/hyperlink" Target="https://no1crpfajmer.kvs.ac.in/" TargetMode="External"/><Relationship Id="rId16" Type="http://schemas.openxmlformats.org/officeDocument/2006/relationships/hyperlink" Target="http://no3bikanerafs.kvs.ac.in/" TargetMode="External"/><Relationship Id="rId29" Type="http://schemas.openxmlformats.org/officeDocument/2006/relationships/hyperlink" Target="https://no4jaipur.kvs.ac.in/" TargetMode="External"/><Relationship Id="rId11" Type="http://schemas.openxmlformats.org/officeDocument/2006/relationships/hyperlink" Target="http://beawar.kvs.ac.in/" TargetMode="External"/><Relationship Id="rId24" Type="http://schemas.openxmlformats.org/officeDocument/2006/relationships/hyperlink" Target="http://www.dungarpur.kvs.ac.in/" TargetMode="External"/><Relationship Id="rId32" Type="http://schemas.openxmlformats.org/officeDocument/2006/relationships/hyperlink" Target="http://afsjaisalmer.kvs.ac.in/" TargetMode="External"/><Relationship Id="rId37" Type="http://schemas.openxmlformats.org/officeDocument/2006/relationships/hyperlink" Target="https://no2jodhpur.kvs.ac.in/" TargetMode="External"/><Relationship Id="rId40" Type="http://schemas.openxmlformats.org/officeDocument/2006/relationships/hyperlink" Target="https://khajuwalabsf.kvs.ac.in/" TargetMode="External"/><Relationship Id="rId45" Type="http://schemas.openxmlformats.org/officeDocument/2006/relationships/hyperlink" Target="https://crpfmountabu.kvs.ac.in/" TargetMode="External"/><Relationship Id="rId53" Type="http://schemas.openxmlformats.org/officeDocument/2006/relationships/hyperlink" Target="https://shriganganagar.kvs.ac.in/" TargetMode="External"/><Relationship Id="rId58" Type="http://schemas.openxmlformats.org/officeDocument/2006/relationships/hyperlink" Target="http://tonk.kvs.ac.in/" TargetMode="External"/><Relationship Id="rId66" Type="http://schemas.openxmlformats.org/officeDocument/2006/relationships/hyperlink" Target="https://bandarsindari.kvs.ac.in/" TargetMode="External"/><Relationship Id="rId74" Type="http://schemas.openxmlformats.org/officeDocument/2006/relationships/hyperlink" Target="mailto:kvsjpr@rediffmail.com" TargetMode="External"/><Relationship Id="rId79" Type="http://schemas.openxmlformats.org/officeDocument/2006/relationships/vmlDrawing" Target="../drawings/vmlDrawing1.vml"/><Relationship Id="rId5" Type="http://schemas.openxmlformats.org/officeDocument/2006/relationships/hyperlink" Target="http://www.bsfanoopgarh.kvs.ac.in/" TargetMode="External"/><Relationship Id="rId61" Type="http://schemas.openxmlformats.org/officeDocument/2006/relationships/hyperlink" Target="http://www.uttarlai.kvs.ac.in/" TargetMode="External"/><Relationship Id="rId10" Type="http://schemas.openxmlformats.org/officeDocument/2006/relationships/hyperlink" Target="https://baran.kvs.ac.in/" TargetMode="External"/><Relationship Id="rId19" Type="http://schemas.openxmlformats.org/officeDocument/2006/relationships/hyperlink" Target="http://chittorgarh.kvs.ac.in/" TargetMode="External"/><Relationship Id="rId31" Type="http://schemas.openxmlformats.org/officeDocument/2006/relationships/hyperlink" Target="http://no6pratapnagar.kvs.ac.in/" TargetMode="External"/><Relationship Id="rId44" Type="http://schemas.openxmlformats.org/officeDocument/2006/relationships/hyperlink" Target="https://lalgarhjattan.kvs.ac.in/" TargetMode="External"/><Relationship Id="rId52" Type="http://schemas.openxmlformats.org/officeDocument/2006/relationships/hyperlink" Target="https://sawaimadhopur.kvs.ac.in/" TargetMode="External"/><Relationship Id="rId60" Type="http://schemas.openxmlformats.org/officeDocument/2006/relationships/hyperlink" Target="http://no2udaipur.kvs.ac.in/" TargetMode="External"/><Relationship Id="rId65" Type="http://schemas.openxmlformats.org/officeDocument/2006/relationships/hyperlink" Target="https://jaisindhar.kvs.ac.in/" TargetMode="External"/><Relationship Id="rId73" Type="http://schemas.openxmlformats.org/officeDocument/2006/relationships/hyperlink" Target="https://no5jaipur.kvs.ac.in/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agppanta.kvs.ac.in/" TargetMode="External"/><Relationship Id="rId9" Type="http://schemas.openxmlformats.org/officeDocument/2006/relationships/hyperlink" Target="http://banswara.kvs.ac.in/" TargetMode="External"/><Relationship Id="rId14" Type="http://schemas.openxmlformats.org/officeDocument/2006/relationships/hyperlink" Target="https://no1sagarroad.kvs.ac.in/" TargetMode="External"/><Relationship Id="rId22" Type="http://schemas.openxmlformats.org/officeDocument/2006/relationships/hyperlink" Target="http://deogarh.kvs.ac.in/" TargetMode="External"/><Relationship Id="rId27" Type="http://schemas.openxmlformats.org/officeDocument/2006/relationships/hyperlink" Target="https://no1jaipur.kvs.ac.in/" TargetMode="External"/><Relationship Id="rId30" Type="http://schemas.openxmlformats.org/officeDocument/2006/relationships/hyperlink" Target="https://no5jaipur.kvs.ac.in/" TargetMode="External"/><Relationship Id="rId35" Type="http://schemas.openxmlformats.org/officeDocument/2006/relationships/hyperlink" Target="https://no2jodhpurafs.kvs.ac.in/" TargetMode="External"/><Relationship Id="rId43" Type="http://schemas.openxmlformats.org/officeDocument/2006/relationships/hyperlink" Target="https://no2kota.kvs.ac.in/" TargetMode="External"/><Relationship Id="rId48" Type="http://schemas.openxmlformats.org/officeDocument/2006/relationships/hyperlink" Target="https://bsfpokhran.kvs.ac.in/" TargetMode="External"/><Relationship Id="rId56" Type="http://schemas.openxmlformats.org/officeDocument/2006/relationships/hyperlink" Target="https://suratgarhcantt.kvs.ac.in/" TargetMode="External"/><Relationship Id="rId64" Type="http://schemas.openxmlformats.org/officeDocument/2006/relationships/hyperlink" Target="http://www.hanumangarh.kvs.ac.in/" TargetMode="External"/><Relationship Id="rId69" Type="http://schemas.openxmlformats.org/officeDocument/2006/relationships/hyperlink" Target="https://nagaur.kvs.ac.in/" TargetMode="External"/><Relationship Id="rId77" Type="http://schemas.openxmlformats.org/officeDocument/2006/relationships/hyperlink" Target="http://no3jaipur.kvs.ac.in/" TargetMode="External"/><Relationship Id="rId8" Type="http://schemas.openxmlformats.org/officeDocument/2006/relationships/hyperlink" Target="http://itarana.kvs.ac.in/" TargetMode="External"/><Relationship Id="rId51" Type="http://schemas.openxmlformats.org/officeDocument/2006/relationships/hyperlink" Target="https://sikar.kvs.nic.in/" TargetMode="External"/><Relationship Id="rId72" Type="http://schemas.openxmlformats.org/officeDocument/2006/relationships/hyperlink" Target="http://pali.kvs.ac.in/" TargetMode="External"/><Relationship Id="rId80" Type="http://schemas.openxmlformats.org/officeDocument/2006/relationships/comments" Target="../comments1.xml"/><Relationship Id="rId3" Type="http://schemas.openxmlformats.org/officeDocument/2006/relationships/hyperlink" Target="http://no2ajmercrpf.kvs.ac.in/" TargetMode="External"/><Relationship Id="rId12" Type="http://schemas.openxmlformats.org/officeDocument/2006/relationships/hyperlink" Target="https://bharatpur.kvs.ac.in/" TargetMode="External"/><Relationship Id="rId17" Type="http://schemas.openxmlformats.org/officeDocument/2006/relationships/hyperlink" Target="http://bundi.kvs.ac.in/" TargetMode="External"/><Relationship Id="rId25" Type="http://schemas.openxmlformats.org/officeDocument/2006/relationships/hyperlink" Target="https://gangapurcity.kvs.ac.in/" TargetMode="External"/><Relationship Id="rId33" Type="http://schemas.openxmlformats.org/officeDocument/2006/relationships/hyperlink" Target="http://jhunjhunu.kvs.ac.in/" TargetMode="External"/><Relationship Id="rId38" Type="http://schemas.openxmlformats.org/officeDocument/2006/relationships/hyperlink" Target="http://www.banar.kvs.ac.in/" TargetMode="External"/><Relationship Id="rId46" Type="http://schemas.openxmlformats.org/officeDocument/2006/relationships/hyperlink" Target="http://www.nasirabad.kvs.ac.in/" TargetMode="External"/><Relationship Id="rId59" Type="http://schemas.openxmlformats.org/officeDocument/2006/relationships/hyperlink" Target="http://no1udaipur.kva.ac.in/" TargetMode="External"/><Relationship Id="rId67" Type="http://schemas.openxmlformats.org/officeDocument/2006/relationships/hyperlink" Target="http://www.dholpur.kvs.ac.in/" TargetMode="External"/><Relationship Id="rId20" Type="http://schemas.openxmlformats.org/officeDocument/2006/relationships/hyperlink" Target="https://churu.kvs.ac.in/" TargetMode="External"/><Relationship Id="rId41" Type="http://schemas.openxmlformats.org/officeDocument/2006/relationships/hyperlink" Target="https://khetrinagar.kvs.ac.in/" TargetMode="External"/><Relationship Id="rId54" Type="http://schemas.openxmlformats.org/officeDocument/2006/relationships/hyperlink" Target="https://no1suratgarhafs.kvs.ac.in/" TargetMode="External"/><Relationship Id="rId62" Type="http://schemas.openxmlformats.org/officeDocument/2006/relationships/hyperlink" Target="http://www.jalore.kvs.ac.in/" TargetMode="External"/><Relationship Id="rId70" Type="http://schemas.openxmlformats.org/officeDocument/2006/relationships/hyperlink" Target="http://www.cisfjaipur.kvs.ac.in/" TargetMode="External"/><Relationship Id="rId75" Type="http://schemas.openxmlformats.org/officeDocument/2006/relationships/hyperlink" Target="https://rojaipur.kvs.gov.in/" TargetMode="External"/><Relationship Id="rId1" Type="http://schemas.openxmlformats.org/officeDocument/2006/relationships/hyperlink" Target="http://s.no/" TargetMode="External"/><Relationship Id="rId6" Type="http://schemas.openxmlformats.org/officeDocument/2006/relationships/hyperlink" Target="http://www.swriavikanagar.kvs.ac.in/" TargetMode="External"/><Relationship Id="rId15" Type="http://schemas.openxmlformats.org/officeDocument/2006/relationships/hyperlink" Target="http://no2bikaner.kvs.ac.in/" TargetMode="External"/><Relationship Id="rId23" Type="http://schemas.openxmlformats.org/officeDocument/2006/relationships/hyperlink" Target="http://www.deolicisf.kvs.ac.in/" TargetMode="External"/><Relationship Id="rId28" Type="http://schemas.openxmlformats.org/officeDocument/2006/relationships/hyperlink" Target="https://no2jaipurcantt.kvs.ac.in/" TargetMode="External"/><Relationship Id="rId36" Type="http://schemas.openxmlformats.org/officeDocument/2006/relationships/hyperlink" Target="http://no1jodhpur.kvs.ac.in/" TargetMode="External"/><Relationship Id="rId49" Type="http://schemas.openxmlformats.org/officeDocument/2006/relationships/hyperlink" Target="http://bsframgarh.kvs.ac.in/" TargetMode="External"/><Relationship Id="rId57" Type="http://schemas.openxmlformats.org/officeDocument/2006/relationships/hyperlink" Target="http://stpssuratgarh.kvs.ac.i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I84"/>
  <sheetViews>
    <sheetView workbookViewId="0">
      <pane ySplit="6" topLeftCell="A7" activePane="bottomLeft" state="frozen"/>
      <selection pane="bottomLeft" activeCell="AG95" sqref="AG95"/>
    </sheetView>
  </sheetViews>
  <sheetFormatPr defaultColWidth="14.42578125" defaultRowHeight="15.75" customHeight="1"/>
  <cols>
    <col min="1" max="1" width="14.42578125" style="43"/>
    <col min="2" max="2" width="27.7109375" style="43" customWidth="1"/>
    <col min="3" max="3" width="24.140625" style="43" customWidth="1"/>
    <col min="4" max="4" width="33.85546875" style="43" customWidth="1"/>
    <col min="5" max="5" width="25.7109375" style="43" customWidth="1"/>
    <col min="6" max="6" width="20.42578125" style="43" customWidth="1"/>
    <col min="7" max="7" width="11.140625" style="43" customWidth="1"/>
    <col min="8" max="8" width="31.42578125" style="43" customWidth="1"/>
    <col min="9" max="9" width="41.140625" style="43" customWidth="1"/>
    <col min="10" max="10" width="29.140625" style="43" customWidth="1"/>
    <col min="11" max="11" width="29.85546875" style="43" customWidth="1"/>
    <col min="12" max="12" width="14.42578125" style="43"/>
    <col min="13" max="13" width="26.28515625" style="43" customWidth="1"/>
    <col min="14" max="14" width="19.42578125" style="43" customWidth="1"/>
    <col min="15" max="15" width="35" style="43" customWidth="1"/>
    <col min="16" max="16" width="18.7109375" style="43" customWidth="1"/>
    <col min="17" max="17" width="19.28515625" style="43" customWidth="1"/>
    <col min="18" max="23" width="23.7109375" style="43" customWidth="1"/>
    <col min="24" max="24" width="14.42578125" style="43"/>
    <col min="25" max="25" width="27.85546875" style="43" customWidth="1"/>
    <col min="26" max="26" width="22.42578125" style="43" customWidth="1"/>
    <col min="27" max="27" width="24.28515625" style="43" customWidth="1"/>
    <col min="28" max="28" width="28" style="43" customWidth="1"/>
    <col min="29" max="29" width="26.140625" style="43" customWidth="1"/>
    <col min="30" max="30" width="14.42578125" style="43"/>
    <col min="31" max="31" width="21.42578125" style="43" customWidth="1"/>
    <col min="32" max="32" width="14.42578125" style="43"/>
    <col min="33" max="33" width="33.85546875" style="43" customWidth="1"/>
    <col min="34" max="16384" width="14.42578125" style="43"/>
  </cols>
  <sheetData>
    <row r="1" spans="1:35" ht="15">
      <c r="A1" s="121"/>
      <c r="B1" s="110"/>
      <c r="C1" s="110"/>
      <c r="D1" s="110"/>
      <c r="E1" s="110"/>
      <c r="F1" s="111"/>
      <c r="G1" s="122"/>
      <c r="H1" s="123"/>
      <c r="I1" s="123"/>
      <c r="J1" s="123"/>
      <c r="K1" s="124"/>
      <c r="L1" s="4"/>
      <c r="M1" s="4"/>
      <c r="N1" s="4"/>
      <c r="O1" s="37"/>
      <c r="P1" s="37"/>
      <c r="Q1" s="39"/>
      <c r="R1" s="115"/>
      <c r="S1" s="116"/>
      <c r="T1" s="116"/>
      <c r="U1" s="116"/>
      <c r="V1" s="116"/>
      <c r="W1" s="117"/>
      <c r="X1" s="37"/>
      <c r="Y1" s="39"/>
      <c r="Z1" s="4"/>
      <c r="AA1" s="4"/>
      <c r="AB1" s="40"/>
      <c r="AC1" s="40"/>
      <c r="AD1" s="4"/>
      <c r="AE1" s="37"/>
      <c r="AF1" s="4"/>
      <c r="AG1" s="41"/>
      <c r="AH1" s="42"/>
      <c r="AI1" s="42"/>
    </row>
    <row r="2" spans="1:35" ht="12.75">
      <c r="A2" s="109" t="s">
        <v>0</v>
      </c>
      <c r="B2" s="110"/>
      <c r="C2" s="110"/>
      <c r="D2" s="110"/>
      <c r="E2" s="110"/>
      <c r="F2" s="111"/>
      <c r="G2" s="109" t="s">
        <v>0</v>
      </c>
      <c r="H2" s="110"/>
      <c r="I2" s="110"/>
      <c r="J2" s="110"/>
      <c r="K2" s="111"/>
      <c r="L2" s="109" t="s">
        <v>0</v>
      </c>
      <c r="M2" s="110"/>
      <c r="N2" s="110"/>
      <c r="O2" s="110"/>
      <c r="P2" s="110"/>
      <c r="Q2" s="111"/>
      <c r="R2" s="112" t="s">
        <v>0</v>
      </c>
      <c r="S2" s="113"/>
      <c r="T2" s="113"/>
      <c r="U2" s="113"/>
      <c r="V2" s="113"/>
      <c r="W2" s="114"/>
      <c r="X2" s="109" t="s">
        <v>0</v>
      </c>
      <c r="Y2" s="110"/>
      <c r="Z2" s="110"/>
      <c r="AA2" s="110"/>
      <c r="AB2" s="111"/>
      <c r="AC2" s="44"/>
      <c r="AD2" s="109" t="s">
        <v>0</v>
      </c>
      <c r="AE2" s="110"/>
      <c r="AF2" s="110"/>
      <c r="AG2" s="111"/>
      <c r="AH2" s="45"/>
      <c r="AI2" s="45"/>
    </row>
    <row r="3" spans="1:35" ht="14.25">
      <c r="A3" s="109" t="s">
        <v>1</v>
      </c>
      <c r="B3" s="110"/>
      <c r="C3" s="110"/>
      <c r="D3" s="110"/>
      <c r="E3" s="110"/>
      <c r="F3" s="111"/>
      <c r="G3" s="109" t="s">
        <v>1</v>
      </c>
      <c r="H3" s="110"/>
      <c r="I3" s="110"/>
      <c r="J3" s="110"/>
      <c r="K3" s="111"/>
      <c r="L3" s="109" t="s">
        <v>1</v>
      </c>
      <c r="M3" s="110"/>
      <c r="N3" s="110"/>
      <c r="O3" s="110"/>
      <c r="P3" s="110"/>
      <c r="Q3" s="111"/>
      <c r="R3" s="115" t="s">
        <v>336</v>
      </c>
      <c r="S3" s="116"/>
      <c r="T3" s="116"/>
      <c r="U3" s="116"/>
      <c r="V3" s="116"/>
      <c r="W3" s="117"/>
      <c r="X3" s="109" t="s">
        <v>1</v>
      </c>
      <c r="Y3" s="110"/>
      <c r="Z3" s="110"/>
      <c r="AA3" s="110"/>
      <c r="AB3" s="111"/>
      <c r="AC3" s="44"/>
      <c r="AD3" s="109" t="s">
        <v>1</v>
      </c>
      <c r="AE3" s="110"/>
      <c r="AF3" s="110"/>
      <c r="AG3" s="111"/>
      <c r="AH3" s="45"/>
      <c r="AI3" s="45"/>
    </row>
    <row r="4" spans="1:35" ht="12.75">
      <c r="A4" s="109" t="s">
        <v>2</v>
      </c>
      <c r="B4" s="110"/>
      <c r="C4" s="110"/>
      <c r="D4" s="110"/>
      <c r="E4" s="110"/>
      <c r="F4" s="111"/>
      <c r="G4" s="109" t="s">
        <v>2</v>
      </c>
      <c r="H4" s="110"/>
      <c r="I4" s="110"/>
      <c r="J4" s="110"/>
      <c r="K4" s="111"/>
      <c r="L4" s="109" t="s">
        <v>3</v>
      </c>
      <c r="M4" s="110"/>
      <c r="N4" s="110"/>
      <c r="O4" s="110"/>
      <c r="P4" s="110"/>
      <c r="Q4" s="111"/>
      <c r="R4" s="112" t="s">
        <v>345</v>
      </c>
      <c r="S4" s="113"/>
      <c r="T4" s="113"/>
      <c r="U4" s="113"/>
      <c r="V4" s="113"/>
      <c r="W4" s="114"/>
      <c r="X4" s="109" t="s">
        <v>4</v>
      </c>
      <c r="Y4" s="110"/>
      <c r="Z4" s="110"/>
      <c r="AA4" s="110"/>
      <c r="AB4" s="111"/>
      <c r="AC4" s="44"/>
      <c r="AD4" s="109" t="s">
        <v>4</v>
      </c>
      <c r="AE4" s="110"/>
      <c r="AF4" s="110"/>
      <c r="AG4" s="111"/>
      <c r="AH4" s="45"/>
      <c r="AI4" s="45"/>
    </row>
    <row r="5" spans="1:35">
      <c r="A5" s="109" t="s">
        <v>5</v>
      </c>
      <c r="B5" s="110"/>
      <c r="C5" s="110"/>
      <c r="D5" s="110"/>
      <c r="E5" s="110"/>
      <c r="F5" s="111"/>
      <c r="G5" s="109" t="s">
        <v>6</v>
      </c>
      <c r="H5" s="110"/>
      <c r="I5" s="110"/>
      <c r="J5" s="110"/>
      <c r="K5" s="111"/>
      <c r="L5" s="109" t="s">
        <v>7</v>
      </c>
      <c r="M5" s="110"/>
      <c r="N5" s="110"/>
      <c r="O5" s="110"/>
      <c r="P5" s="110"/>
      <c r="Q5" s="111"/>
      <c r="R5" s="118" t="s">
        <v>337</v>
      </c>
      <c r="S5" s="119"/>
      <c r="T5" s="119"/>
      <c r="U5" s="119"/>
      <c r="V5" s="119"/>
      <c r="W5" s="120"/>
      <c r="X5" s="109" t="s">
        <v>8</v>
      </c>
      <c r="Y5" s="110"/>
      <c r="Z5" s="110"/>
      <c r="AA5" s="110"/>
      <c r="AB5" s="111"/>
      <c r="AC5" s="44"/>
      <c r="AD5" s="109" t="s">
        <v>9</v>
      </c>
      <c r="AE5" s="110"/>
      <c r="AF5" s="110"/>
      <c r="AG5" s="111"/>
      <c r="AH5" s="45"/>
      <c r="AI5" s="45"/>
    </row>
    <row r="6" spans="1:35" ht="33.75" customHeight="1">
      <c r="A6" s="46" t="s">
        <v>10</v>
      </c>
      <c r="B6" s="5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5" t="s">
        <v>16</v>
      </c>
      <c r="H6" s="5" t="s">
        <v>11</v>
      </c>
      <c r="I6" s="2" t="s">
        <v>17</v>
      </c>
      <c r="J6" s="2" t="s">
        <v>18</v>
      </c>
      <c r="K6" s="2" t="s">
        <v>19</v>
      </c>
      <c r="L6" s="5" t="s">
        <v>16</v>
      </c>
      <c r="M6" s="5" t="s">
        <v>11</v>
      </c>
      <c r="N6" s="2" t="s">
        <v>20</v>
      </c>
      <c r="O6" s="5" t="s">
        <v>21</v>
      </c>
      <c r="P6" s="5" t="s">
        <v>22</v>
      </c>
      <c r="Q6" s="5" t="s">
        <v>23</v>
      </c>
      <c r="R6" s="6" t="s">
        <v>338</v>
      </c>
      <c r="S6" s="7" t="s">
        <v>17</v>
      </c>
      <c r="T6" s="7" t="s">
        <v>339</v>
      </c>
      <c r="U6" s="7" t="s">
        <v>340</v>
      </c>
      <c r="V6" s="7" t="s">
        <v>341</v>
      </c>
      <c r="W6" s="7" t="s">
        <v>342</v>
      </c>
      <c r="X6" s="5" t="s">
        <v>16</v>
      </c>
      <c r="Y6" s="5" t="s">
        <v>11</v>
      </c>
      <c r="Z6" s="2" t="s">
        <v>24</v>
      </c>
      <c r="AA6" s="47" t="s">
        <v>25</v>
      </c>
      <c r="AB6" s="5" t="s">
        <v>26</v>
      </c>
      <c r="AC6" s="2" t="s">
        <v>27</v>
      </c>
      <c r="AD6" s="2" t="s">
        <v>16</v>
      </c>
      <c r="AE6" s="5" t="s">
        <v>11</v>
      </c>
      <c r="AF6" s="2" t="s">
        <v>28</v>
      </c>
      <c r="AG6" s="2" t="s">
        <v>29</v>
      </c>
      <c r="AH6" s="48"/>
      <c r="AI6" s="48"/>
    </row>
    <row r="7" spans="1:35" ht="15">
      <c r="A7" s="2">
        <v>1</v>
      </c>
      <c r="B7" s="5" t="s">
        <v>30</v>
      </c>
      <c r="C7" s="2">
        <v>3</v>
      </c>
      <c r="D7" s="2">
        <v>2</v>
      </c>
      <c r="E7" s="2" t="s">
        <v>34</v>
      </c>
      <c r="F7" s="2" t="s">
        <v>31</v>
      </c>
      <c r="G7" s="2">
        <v>1</v>
      </c>
      <c r="H7" s="5" t="s">
        <v>30</v>
      </c>
      <c r="I7" s="5" t="s">
        <v>32</v>
      </c>
      <c r="J7" s="2" t="s">
        <v>31</v>
      </c>
      <c r="K7" s="2" t="s">
        <v>42</v>
      </c>
      <c r="L7" s="2">
        <v>1</v>
      </c>
      <c r="M7" s="5" t="s">
        <v>30</v>
      </c>
      <c r="N7" s="2" t="s">
        <v>34</v>
      </c>
      <c r="O7" s="49" t="s">
        <v>35</v>
      </c>
      <c r="P7" s="2" t="s">
        <v>31</v>
      </c>
      <c r="Q7" s="2" t="s">
        <v>33</v>
      </c>
      <c r="R7" s="8">
        <v>1</v>
      </c>
      <c r="S7" s="13" t="s">
        <v>344</v>
      </c>
      <c r="T7" s="50" t="s">
        <v>346</v>
      </c>
      <c r="U7" s="11" t="s">
        <v>38</v>
      </c>
      <c r="V7" s="11" t="s">
        <v>38</v>
      </c>
      <c r="W7" s="12" t="s">
        <v>347</v>
      </c>
      <c r="X7" s="2">
        <v>1</v>
      </c>
      <c r="Y7" s="5" t="s">
        <v>30</v>
      </c>
      <c r="Z7" s="2">
        <v>1621</v>
      </c>
      <c r="AA7" s="2">
        <v>62</v>
      </c>
      <c r="AB7" s="2" t="s">
        <v>36</v>
      </c>
      <c r="AC7" s="51"/>
      <c r="AD7" s="2">
        <v>1</v>
      </c>
      <c r="AE7" s="5" t="s">
        <v>30</v>
      </c>
      <c r="AF7" s="2">
        <v>48</v>
      </c>
      <c r="AG7" s="2">
        <v>48</v>
      </c>
      <c r="AH7" s="48"/>
      <c r="AI7" s="48"/>
    </row>
    <row r="8" spans="1:35" ht="15">
      <c r="A8" s="2">
        <v>2</v>
      </c>
      <c r="B8" s="5" t="s">
        <v>37</v>
      </c>
      <c r="C8" s="1">
        <v>2</v>
      </c>
      <c r="D8" s="1">
        <v>2</v>
      </c>
      <c r="E8" s="2" t="s">
        <v>34</v>
      </c>
      <c r="F8" s="1" t="s">
        <v>38</v>
      </c>
      <c r="G8" s="2">
        <v>2</v>
      </c>
      <c r="H8" s="5" t="s">
        <v>39</v>
      </c>
      <c r="I8" s="52" t="s">
        <v>40</v>
      </c>
      <c r="J8" s="1" t="s">
        <v>38</v>
      </c>
      <c r="K8" s="2" t="s">
        <v>42</v>
      </c>
      <c r="L8" s="2">
        <v>2</v>
      </c>
      <c r="M8" s="5" t="s">
        <v>39</v>
      </c>
      <c r="N8" s="1" t="s">
        <v>34</v>
      </c>
      <c r="O8" s="53" t="s">
        <v>41</v>
      </c>
      <c r="P8" s="1" t="s">
        <v>38</v>
      </c>
      <c r="Q8" s="1" t="s">
        <v>42</v>
      </c>
      <c r="R8" s="9"/>
      <c r="S8" s="10" t="s">
        <v>343</v>
      </c>
      <c r="T8" s="10"/>
      <c r="U8" s="54"/>
      <c r="V8" s="54"/>
      <c r="W8" s="54"/>
      <c r="X8" s="55">
        <v>2</v>
      </c>
      <c r="Y8" s="5" t="s">
        <v>39</v>
      </c>
      <c r="Z8" s="1">
        <v>870</v>
      </c>
      <c r="AA8" s="1">
        <v>66</v>
      </c>
      <c r="AB8" s="1">
        <v>13.18</v>
      </c>
      <c r="AC8" s="51"/>
      <c r="AD8" s="2">
        <v>2</v>
      </c>
      <c r="AE8" s="5" t="s">
        <v>39</v>
      </c>
      <c r="AF8" s="1">
        <v>31</v>
      </c>
      <c r="AG8" s="1">
        <v>31</v>
      </c>
      <c r="AH8" s="56"/>
      <c r="AI8" s="56"/>
    </row>
    <row r="9" spans="1:35" ht="15">
      <c r="A9" s="2">
        <v>3</v>
      </c>
      <c r="B9" s="5" t="s">
        <v>43</v>
      </c>
      <c r="C9" s="2">
        <v>1</v>
      </c>
      <c r="D9" s="2">
        <v>1</v>
      </c>
      <c r="E9" s="2" t="s">
        <v>34</v>
      </c>
      <c r="F9" s="2" t="s">
        <v>34</v>
      </c>
      <c r="G9" s="2">
        <v>3</v>
      </c>
      <c r="H9" s="5" t="s">
        <v>43</v>
      </c>
      <c r="I9" s="57" t="s">
        <v>44</v>
      </c>
      <c r="J9" s="2" t="s">
        <v>34</v>
      </c>
      <c r="K9" s="2" t="s">
        <v>42</v>
      </c>
      <c r="L9" s="2">
        <v>3</v>
      </c>
      <c r="M9" s="5" t="s">
        <v>43</v>
      </c>
      <c r="N9" s="2" t="s">
        <v>34</v>
      </c>
      <c r="O9" s="58" t="s">
        <v>45</v>
      </c>
      <c r="P9" s="2" t="s">
        <v>34</v>
      </c>
      <c r="Q9" s="2" t="s">
        <v>33</v>
      </c>
      <c r="R9" s="9"/>
      <c r="T9" s="10"/>
      <c r="U9" s="11"/>
      <c r="V9" s="11"/>
      <c r="W9" s="12"/>
      <c r="X9" s="2">
        <v>3</v>
      </c>
      <c r="Y9" s="5" t="s">
        <v>43</v>
      </c>
      <c r="Z9" s="2">
        <v>403</v>
      </c>
      <c r="AA9" s="2">
        <v>40</v>
      </c>
      <c r="AB9" s="59">
        <v>4.8611111111111112E-2</v>
      </c>
      <c r="AC9" s="51"/>
      <c r="AD9" s="2">
        <v>3</v>
      </c>
      <c r="AE9" s="5" t="s">
        <v>43</v>
      </c>
      <c r="AF9" s="2">
        <v>24</v>
      </c>
      <c r="AG9" s="2">
        <v>24</v>
      </c>
      <c r="AH9" s="48"/>
      <c r="AI9" s="48"/>
    </row>
    <row r="10" spans="1:35" ht="15">
      <c r="A10" s="2">
        <v>4</v>
      </c>
      <c r="B10" s="5" t="s">
        <v>46</v>
      </c>
      <c r="C10" s="2">
        <v>1</v>
      </c>
      <c r="D10" s="2">
        <v>1</v>
      </c>
      <c r="E10" s="2" t="s">
        <v>34</v>
      </c>
      <c r="F10" s="2" t="s">
        <v>34</v>
      </c>
      <c r="G10" s="2">
        <v>4</v>
      </c>
      <c r="H10" s="5" t="s">
        <v>46</v>
      </c>
      <c r="I10" s="60" t="s">
        <v>47</v>
      </c>
      <c r="J10" s="2" t="s">
        <v>34</v>
      </c>
      <c r="K10" s="2" t="s">
        <v>42</v>
      </c>
      <c r="L10" s="2">
        <v>4</v>
      </c>
      <c r="M10" s="5" t="s">
        <v>46</v>
      </c>
      <c r="N10" s="2" t="s">
        <v>34</v>
      </c>
      <c r="O10" s="46" t="s">
        <v>48</v>
      </c>
      <c r="P10" s="2" t="s">
        <v>34</v>
      </c>
      <c r="Q10" s="2" t="s">
        <v>49</v>
      </c>
      <c r="R10" s="2"/>
      <c r="S10" s="2"/>
      <c r="T10" s="2"/>
      <c r="U10" s="2"/>
      <c r="V10" s="2"/>
      <c r="W10" s="2"/>
      <c r="X10" s="2">
        <v>4</v>
      </c>
      <c r="Y10" s="5" t="s">
        <v>46</v>
      </c>
      <c r="Z10" s="2">
        <v>572</v>
      </c>
      <c r="AA10" s="2">
        <v>28</v>
      </c>
      <c r="AB10" s="2" t="s">
        <v>50</v>
      </c>
      <c r="AC10" s="51"/>
      <c r="AD10" s="2">
        <v>4</v>
      </c>
      <c r="AE10" s="5" t="s">
        <v>46</v>
      </c>
      <c r="AF10" s="2">
        <v>24</v>
      </c>
      <c r="AG10" s="2">
        <v>24</v>
      </c>
      <c r="AH10" s="48"/>
      <c r="AI10" s="48"/>
    </row>
    <row r="11" spans="1:35" ht="15">
      <c r="A11" s="2">
        <v>5</v>
      </c>
      <c r="B11" s="5" t="s">
        <v>51</v>
      </c>
      <c r="C11" s="2">
        <v>1</v>
      </c>
      <c r="D11" s="2">
        <v>1</v>
      </c>
      <c r="E11" s="2" t="s">
        <v>34</v>
      </c>
      <c r="F11" s="2" t="s">
        <v>34</v>
      </c>
      <c r="G11" s="2">
        <v>5</v>
      </c>
      <c r="H11" s="5" t="s">
        <v>51</v>
      </c>
      <c r="I11" s="60" t="s">
        <v>52</v>
      </c>
      <c r="J11" s="2" t="s">
        <v>34</v>
      </c>
      <c r="K11" s="2" t="s">
        <v>42</v>
      </c>
      <c r="L11" s="2">
        <v>5</v>
      </c>
      <c r="M11" s="5" t="s">
        <v>51</v>
      </c>
      <c r="N11" s="2" t="s">
        <v>34</v>
      </c>
      <c r="O11" s="58" t="s">
        <v>53</v>
      </c>
      <c r="P11" s="2" t="s">
        <v>34</v>
      </c>
      <c r="Q11" s="2" t="s">
        <v>54</v>
      </c>
      <c r="R11" s="2"/>
      <c r="S11" s="2"/>
      <c r="T11" s="2"/>
      <c r="U11" s="2"/>
      <c r="V11" s="2"/>
      <c r="W11" s="2"/>
      <c r="X11" s="2">
        <v>5</v>
      </c>
      <c r="Y11" s="5" t="s">
        <v>51</v>
      </c>
      <c r="Z11" s="2">
        <v>488</v>
      </c>
      <c r="AA11" s="2">
        <v>38</v>
      </c>
      <c r="AB11" s="59">
        <v>5.0694444444444445E-2</v>
      </c>
      <c r="AC11" s="38"/>
      <c r="AD11" s="2">
        <v>5</v>
      </c>
      <c r="AE11" s="5" t="s">
        <v>51</v>
      </c>
      <c r="AF11" s="2">
        <v>22</v>
      </c>
      <c r="AG11" s="2">
        <v>22</v>
      </c>
      <c r="AH11" s="48"/>
      <c r="AI11" s="48"/>
    </row>
    <row r="12" spans="1:35" ht="15">
      <c r="A12" s="2">
        <v>6</v>
      </c>
      <c r="B12" s="5" t="s">
        <v>55</v>
      </c>
      <c r="C12" s="2">
        <v>3</v>
      </c>
      <c r="D12" s="2">
        <v>3</v>
      </c>
      <c r="E12" s="2" t="s">
        <v>34</v>
      </c>
      <c r="F12" s="2" t="s">
        <v>34</v>
      </c>
      <c r="G12" s="2">
        <v>6</v>
      </c>
      <c r="H12" s="5" t="s">
        <v>55</v>
      </c>
      <c r="I12" s="60" t="s">
        <v>56</v>
      </c>
      <c r="J12" s="2" t="s">
        <v>34</v>
      </c>
      <c r="K12" s="2" t="s">
        <v>42</v>
      </c>
      <c r="L12" s="2">
        <v>6</v>
      </c>
      <c r="M12" s="5" t="s">
        <v>55</v>
      </c>
      <c r="N12" s="2" t="s">
        <v>34</v>
      </c>
      <c r="O12" s="61" t="s">
        <v>57</v>
      </c>
      <c r="P12" s="2" t="s">
        <v>34</v>
      </c>
      <c r="Q12" s="2" t="s">
        <v>33</v>
      </c>
      <c r="R12" s="2"/>
      <c r="S12" s="2"/>
      <c r="T12" s="2"/>
      <c r="U12" s="2"/>
      <c r="V12" s="2"/>
      <c r="W12" s="2"/>
      <c r="X12" s="2">
        <v>6</v>
      </c>
      <c r="Y12" s="5" t="s">
        <v>55</v>
      </c>
      <c r="Z12" s="2">
        <v>1417</v>
      </c>
      <c r="AA12" s="2">
        <v>56</v>
      </c>
      <c r="AB12" s="2" t="s">
        <v>58</v>
      </c>
      <c r="AC12" s="38"/>
      <c r="AD12" s="2">
        <v>6</v>
      </c>
      <c r="AE12" s="5" t="s">
        <v>55</v>
      </c>
      <c r="AF12" s="2">
        <v>65</v>
      </c>
      <c r="AG12" s="2">
        <v>65</v>
      </c>
      <c r="AH12" s="48"/>
      <c r="AI12" s="48"/>
    </row>
    <row r="13" spans="1:35" ht="15">
      <c r="A13" s="2">
        <v>7</v>
      </c>
      <c r="B13" s="5" t="s">
        <v>59</v>
      </c>
      <c r="C13" s="2">
        <v>2</v>
      </c>
      <c r="D13" s="2">
        <v>2</v>
      </c>
      <c r="E13" s="2" t="s">
        <v>34</v>
      </c>
      <c r="F13" s="2" t="s">
        <v>34</v>
      </c>
      <c r="G13" s="2">
        <v>7</v>
      </c>
      <c r="H13" s="5" t="s">
        <v>59</v>
      </c>
      <c r="I13" s="62" t="s">
        <v>60</v>
      </c>
      <c r="J13" s="2" t="s">
        <v>34</v>
      </c>
      <c r="K13" s="2" t="s">
        <v>42</v>
      </c>
      <c r="L13" s="2">
        <v>7</v>
      </c>
      <c r="M13" s="5" t="s">
        <v>59</v>
      </c>
      <c r="N13" s="2" t="s">
        <v>38</v>
      </c>
      <c r="O13" s="61" t="s">
        <v>61</v>
      </c>
      <c r="P13" s="2" t="s">
        <v>34</v>
      </c>
      <c r="Q13" s="1" t="s">
        <v>42</v>
      </c>
      <c r="R13" s="1"/>
      <c r="S13" s="1"/>
      <c r="T13" s="1"/>
      <c r="U13" s="1"/>
      <c r="V13" s="1"/>
      <c r="W13" s="1"/>
      <c r="X13" s="2">
        <v>7</v>
      </c>
      <c r="Y13" s="5" t="s">
        <v>59</v>
      </c>
      <c r="Z13" s="2">
        <v>901</v>
      </c>
      <c r="AA13" s="2">
        <v>54</v>
      </c>
      <c r="AB13" s="2" t="s">
        <v>62</v>
      </c>
      <c r="AC13" s="38"/>
      <c r="AD13" s="2">
        <v>7</v>
      </c>
      <c r="AE13" s="5" t="s">
        <v>59</v>
      </c>
      <c r="AF13" s="2">
        <v>34</v>
      </c>
      <c r="AG13" s="2">
        <v>34</v>
      </c>
      <c r="AH13" s="48"/>
      <c r="AI13" s="48"/>
    </row>
    <row r="14" spans="1:35" ht="15">
      <c r="A14" s="2">
        <v>8</v>
      </c>
      <c r="B14" s="5" t="s">
        <v>63</v>
      </c>
      <c r="C14" s="2">
        <v>1</v>
      </c>
      <c r="D14" s="2">
        <v>1</v>
      </c>
      <c r="E14" s="2" t="s">
        <v>34</v>
      </c>
      <c r="F14" s="2" t="s">
        <v>34</v>
      </c>
      <c r="G14" s="2">
        <v>8</v>
      </c>
      <c r="H14" s="5" t="s">
        <v>63</v>
      </c>
      <c r="I14" s="62" t="s">
        <v>64</v>
      </c>
      <c r="J14" s="2" t="s">
        <v>34</v>
      </c>
      <c r="K14" s="2" t="s">
        <v>42</v>
      </c>
      <c r="L14" s="2">
        <v>8</v>
      </c>
      <c r="M14" s="5" t="s">
        <v>63</v>
      </c>
      <c r="N14" s="63" t="s">
        <v>38</v>
      </c>
      <c r="O14" s="58" t="s">
        <v>65</v>
      </c>
      <c r="P14" s="2" t="s">
        <v>34</v>
      </c>
      <c r="Q14" s="2" t="s">
        <v>33</v>
      </c>
      <c r="R14" s="2"/>
      <c r="S14" s="2"/>
      <c r="T14" s="2"/>
      <c r="U14" s="2"/>
      <c r="V14" s="2"/>
      <c r="W14" s="2"/>
      <c r="X14" s="2">
        <v>8</v>
      </c>
      <c r="Y14" s="5" t="s">
        <v>63</v>
      </c>
      <c r="Z14" s="2">
        <v>563</v>
      </c>
      <c r="AA14" s="38">
        <v>29</v>
      </c>
      <c r="AB14" s="2">
        <v>22.52</v>
      </c>
      <c r="AC14" s="60"/>
      <c r="AD14" s="2">
        <v>8</v>
      </c>
      <c r="AE14" s="5" t="s">
        <v>63</v>
      </c>
      <c r="AF14" s="2">
        <v>25</v>
      </c>
      <c r="AG14" s="2">
        <v>25</v>
      </c>
      <c r="AH14" s="48"/>
      <c r="AI14" s="48"/>
    </row>
    <row r="15" spans="1:35" ht="15">
      <c r="A15" s="2">
        <v>9</v>
      </c>
      <c r="B15" s="5" t="s">
        <v>66</v>
      </c>
      <c r="C15" s="2">
        <v>1</v>
      </c>
      <c r="D15" s="2">
        <v>1</v>
      </c>
      <c r="E15" s="2" t="s">
        <v>34</v>
      </c>
      <c r="F15" s="2" t="s">
        <v>34</v>
      </c>
      <c r="G15" s="2">
        <v>9</v>
      </c>
      <c r="H15" s="5" t="s">
        <v>66</v>
      </c>
      <c r="I15" s="62" t="s">
        <v>67</v>
      </c>
      <c r="J15" s="2" t="s">
        <v>34</v>
      </c>
      <c r="K15" s="2" t="s">
        <v>42</v>
      </c>
      <c r="L15" s="2">
        <v>9</v>
      </c>
      <c r="M15" s="5" t="s">
        <v>66</v>
      </c>
      <c r="N15" s="63" t="s">
        <v>38</v>
      </c>
      <c r="O15" s="61" t="s">
        <v>68</v>
      </c>
      <c r="P15" s="38" t="s">
        <v>34</v>
      </c>
      <c r="Q15" s="2" t="s">
        <v>33</v>
      </c>
      <c r="R15" s="2"/>
      <c r="S15" s="2"/>
      <c r="T15" s="2"/>
      <c r="U15" s="2"/>
      <c r="V15" s="2"/>
      <c r="W15" s="2"/>
      <c r="X15" s="2">
        <v>9</v>
      </c>
      <c r="Y15" s="5" t="s">
        <v>66</v>
      </c>
      <c r="Z15" s="38">
        <v>409</v>
      </c>
      <c r="AA15" s="38">
        <v>28</v>
      </c>
      <c r="AB15" s="2" t="s">
        <v>69</v>
      </c>
      <c r="AC15" s="64"/>
      <c r="AD15" s="2">
        <v>9</v>
      </c>
      <c r="AE15" s="5" t="s">
        <v>376</v>
      </c>
      <c r="AF15" s="2">
        <v>20</v>
      </c>
      <c r="AG15" s="2">
        <v>20</v>
      </c>
      <c r="AH15" s="48"/>
      <c r="AI15" s="48"/>
    </row>
    <row r="16" spans="1:35" ht="15">
      <c r="A16" s="2">
        <v>10</v>
      </c>
      <c r="B16" s="5" t="s">
        <v>70</v>
      </c>
      <c r="C16" s="2">
        <v>1</v>
      </c>
      <c r="D16" s="2">
        <v>1</v>
      </c>
      <c r="E16" s="2" t="s">
        <v>34</v>
      </c>
      <c r="F16" s="2" t="s">
        <v>34</v>
      </c>
      <c r="G16" s="2">
        <v>10</v>
      </c>
      <c r="H16" s="5" t="s">
        <v>70</v>
      </c>
      <c r="I16" s="62" t="s">
        <v>71</v>
      </c>
      <c r="J16" s="2" t="s">
        <v>34</v>
      </c>
      <c r="K16" s="2" t="s">
        <v>42</v>
      </c>
      <c r="L16" s="2">
        <v>10</v>
      </c>
      <c r="M16" s="5" t="s">
        <v>70</v>
      </c>
      <c r="N16" s="2" t="s">
        <v>38</v>
      </c>
      <c r="O16" s="58" t="s">
        <v>72</v>
      </c>
      <c r="P16" s="2" t="s">
        <v>34</v>
      </c>
      <c r="Q16" s="2" t="s">
        <v>33</v>
      </c>
      <c r="R16" s="2"/>
      <c r="S16" s="2"/>
      <c r="T16" s="2"/>
      <c r="U16" s="2"/>
      <c r="V16" s="2"/>
      <c r="W16" s="2"/>
      <c r="X16" s="2">
        <v>10</v>
      </c>
      <c r="Y16" s="5" t="s">
        <v>70</v>
      </c>
      <c r="Z16" s="2">
        <v>645</v>
      </c>
      <c r="AA16" s="2">
        <v>19</v>
      </c>
      <c r="AB16" s="59">
        <v>6.5277777777777782E-2</v>
      </c>
      <c r="AC16" s="51"/>
      <c r="AD16" s="2">
        <v>10</v>
      </c>
      <c r="AE16" s="5" t="s">
        <v>70</v>
      </c>
      <c r="AF16" s="2">
        <v>24</v>
      </c>
      <c r="AG16" s="2">
        <v>24</v>
      </c>
      <c r="AH16" s="48"/>
      <c r="AI16" s="48"/>
    </row>
    <row r="17" spans="1:35" ht="15">
      <c r="A17" s="2">
        <v>11</v>
      </c>
      <c r="B17" s="5" t="s">
        <v>73</v>
      </c>
      <c r="C17" s="2">
        <v>2</v>
      </c>
      <c r="D17" s="2">
        <v>2</v>
      </c>
      <c r="E17" s="2" t="s">
        <v>34</v>
      </c>
      <c r="F17" s="2" t="s">
        <v>34</v>
      </c>
      <c r="G17" s="2">
        <v>11</v>
      </c>
      <c r="H17" s="5" t="s">
        <v>73</v>
      </c>
      <c r="I17" s="62" t="s">
        <v>74</v>
      </c>
      <c r="J17" s="2" t="s">
        <v>34</v>
      </c>
      <c r="K17" s="2" t="s">
        <v>42</v>
      </c>
      <c r="L17" s="2">
        <v>11</v>
      </c>
      <c r="M17" s="5" t="s">
        <v>73</v>
      </c>
      <c r="N17" s="2" t="s">
        <v>31</v>
      </c>
      <c r="O17" s="65" t="s">
        <v>75</v>
      </c>
      <c r="P17" s="2" t="s">
        <v>34</v>
      </c>
      <c r="Q17" s="2" t="s">
        <v>33</v>
      </c>
      <c r="R17" s="2"/>
      <c r="S17" s="2"/>
      <c r="T17" s="2"/>
      <c r="U17" s="2"/>
      <c r="V17" s="2"/>
      <c r="W17" s="2"/>
      <c r="X17" s="2">
        <v>11</v>
      </c>
      <c r="Y17" s="5" t="s">
        <v>73</v>
      </c>
      <c r="Z17" s="2">
        <v>1149</v>
      </c>
      <c r="AA17" s="2">
        <v>64</v>
      </c>
      <c r="AB17" s="2" t="s">
        <v>76</v>
      </c>
      <c r="AC17" s="51"/>
      <c r="AD17" s="2">
        <v>11</v>
      </c>
      <c r="AE17" s="5" t="s">
        <v>73</v>
      </c>
      <c r="AF17" s="2">
        <v>50</v>
      </c>
      <c r="AG17" s="2">
        <v>50</v>
      </c>
      <c r="AH17" s="48"/>
      <c r="AI17" s="48"/>
    </row>
    <row r="18" spans="1:35" ht="18" customHeight="1">
      <c r="A18" s="2">
        <v>12</v>
      </c>
      <c r="B18" s="5" t="s">
        <v>77</v>
      </c>
      <c r="C18" s="2">
        <v>2</v>
      </c>
      <c r="D18" s="2">
        <v>2</v>
      </c>
      <c r="E18" s="2" t="s">
        <v>34</v>
      </c>
      <c r="F18" s="2" t="s">
        <v>34</v>
      </c>
      <c r="G18" s="2">
        <v>12</v>
      </c>
      <c r="H18" s="5" t="s">
        <v>77</v>
      </c>
      <c r="I18" s="36" t="s">
        <v>78</v>
      </c>
      <c r="J18" s="2" t="s">
        <v>34</v>
      </c>
      <c r="K18" s="2" t="s">
        <v>42</v>
      </c>
      <c r="L18" s="2">
        <v>12</v>
      </c>
      <c r="M18" s="5" t="s">
        <v>77</v>
      </c>
      <c r="N18" s="2" t="s">
        <v>38</v>
      </c>
      <c r="O18" s="66" t="s">
        <v>79</v>
      </c>
      <c r="P18" s="2" t="s">
        <v>34</v>
      </c>
      <c r="Q18" s="2" t="s">
        <v>33</v>
      </c>
      <c r="R18" s="2"/>
      <c r="S18" s="2"/>
      <c r="T18" s="2"/>
      <c r="U18" s="2"/>
      <c r="V18" s="2"/>
      <c r="W18" s="2"/>
      <c r="X18" s="2">
        <v>12</v>
      </c>
      <c r="Y18" s="5" t="s">
        <v>77</v>
      </c>
      <c r="Z18" s="2">
        <f>671-31-27</f>
        <v>613</v>
      </c>
      <c r="AA18" s="2">
        <v>59</v>
      </c>
      <c r="AB18" s="2" t="s">
        <v>80</v>
      </c>
      <c r="AC18" s="51"/>
      <c r="AD18" s="2">
        <v>12</v>
      </c>
      <c r="AE18" s="5" t="s">
        <v>77</v>
      </c>
      <c r="AF18" s="2">
        <v>23</v>
      </c>
      <c r="AG18" s="2">
        <v>23</v>
      </c>
      <c r="AH18" s="48"/>
      <c r="AI18" s="48"/>
    </row>
    <row r="19" spans="1:35" ht="15">
      <c r="A19" s="2">
        <v>13</v>
      </c>
      <c r="B19" s="5" t="s">
        <v>81</v>
      </c>
      <c r="C19" s="2">
        <v>3</v>
      </c>
      <c r="D19" s="2">
        <v>3</v>
      </c>
      <c r="E19" s="2" t="s">
        <v>34</v>
      </c>
      <c r="F19" s="2" t="s">
        <v>34</v>
      </c>
      <c r="G19" s="2">
        <v>13</v>
      </c>
      <c r="H19" s="5" t="s">
        <v>81</v>
      </c>
      <c r="I19" s="60" t="s">
        <v>82</v>
      </c>
      <c r="J19" s="2" t="s">
        <v>34</v>
      </c>
      <c r="K19" s="2" t="s">
        <v>42</v>
      </c>
      <c r="L19" s="2">
        <v>13</v>
      </c>
      <c r="M19" s="5" t="s">
        <v>81</v>
      </c>
      <c r="N19" s="2" t="s">
        <v>31</v>
      </c>
      <c r="O19" s="58" t="s">
        <v>84</v>
      </c>
      <c r="P19" s="2" t="s">
        <v>34</v>
      </c>
      <c r="Q19" s="2" t="s">
        <v>83</v>
      </c>
      <c r="R19" s="2"/>
      <c r="S19" s="2"/>
      <c r="T19" s="2"/>
      <c r="U19" s="2"/>
      <c r="V19" s="2"/>
      <c r="W19" s="2"/>
      <c r="X19" s="2">
        <v>13</v>
      </c>
      <c r="Y19" s="5" t="s">
        <v>81</v>
      </c>
      <c r="Z19" s="2">
        <v>1878</v>
      </c>
      <c r="AA19" s="2">
        <v>107</v>
      </c>
      <c r="AB19" s="2" t="s">
        <v>85</v>
      </c>
      <c r="AC19" s="67"/>
      <c r="AD19" s="2">
        <v>13</v>
      </c>
      <c r="AE19" s="5" t="s">
        <v>81</v>
      </c>
      <c r="AF19" s="2">
        <v>56</v>
      </c>
      <c r="AG19" s="2">
        <v>55</v>
      </c>
      <c r="AH19" s="48"/>
      <c r="AI19" s="48"/>
    </row>
    <row r="20" spans="1:35" ht="15" customHeight="1">
      <c r="A20" s="2">
        <v>14</v>
      </c>
      <c r="B20" s="5" t="s">
        <v>86</v>
      </c>
      <c r="C20" s="2">
        <v>2</v>
      </c>
      <c r="D20" s="2">
        <v>2</v>
      </c>
      <c r="E20" s="2" t="s">
        <v>34</v>
      </c>
      <c r="F20" s="2" t="s">
        <v>34</v>
      </c>
      <c r="G20" s="2">
        <v>14</v>
      </c>
      <c r="H20" s="5" t="s">
        <v>86</v>
      </c>
      <c r="I20" s="36" t="s">
        <v>87</v>
      </c>
      <c r="J20" s="2" t="s">
        <v>34</v>
      </c>
      <c r="K20" s="2" t="s">
        <v>42</v>
      </c>
      <c r="L20" s="2">
        <v>14</v>
      </c>
      <c r="M20" s="5" t="s">
        <v>86</v>
      </c>
      <c r="N20" s="2" t="s">
        <v>38</v>
      </c>
      <c r="O20" s="61" t="s">
        <v>88</v>
      </c>
      <c r="P20" s="2" t="s">
        <v>34</v>
      </c>
      <c r="Q20" s="2" t="s">
        <v>33</v>
      </c>
      <c r="R20" s="2"/>
      <c r="S20" s="2"/>
      <c r="T20" s="2"/>
      <c r="U20" s="2"/>
      <c r="V20" s="2"/>
      <c r="W20" s="2"/>
      <c r="X20" s="2">
        <v>14</v>
      </c>
      <c r="Y20" s="5" t="s">
        <v>86</v>
      </c>
      <c r="Z20" s="2">
        <v>915</v>
      </c>
      <c r="AA20" s="2">
        <v>60</v>
      </c>
      <c r="AB20" s="2" t="s">
        <v>89</v>
      </c>
      <c r="AC20" s="5"/>
      <c r="AD20" s="2">
        <v>14</v>
      </c>
      <c r="AE20" s="5" t="s">
        <v>86</v>
      </c>
      <c r="AF20" s="2">
        <v>35</v>
      </c>
      <c r="AG20" s="2">
        <v>35</v>
      </c>
      <c r="AH20" s="48"/>
      <c r="AI20" s="48"/>
    </row>
    <row r="21" spans="1:35" ht="15">
      <c r="A21" s="2">
        <v>15</v>
      </c>
      <c r="B21" s="5" t="s">
        <v>90</v>
      </c>
      <c r="C21" s="2">
        <v>2</v>
      </c>
      <c r="D21" s="2">
        <v>2</v>
      </c>
      <c r="E21" s="2" t="s">
        <v>34</v>
      </c>
      <c r="F21" s="2" t="s">
        <v>31</v>
      </c>
      <c r="G21" s="2">
        <v>15</v>
      </c>
      <c r="H21" s="5" t="s">
        <v>90</v>
      </c>
      <c r="I21" s="62" t="s">
        <v>91</v>
      </c>
      <c r="J21" s="2" t="s">
        <v>38</v>
      </c>
      <c r="K21" s="2" t="s">
        <v>42</v>
      </c>
      <c r="L21" s="2">
        <v>15</v>
      </c>
      <c r="M21" s="5" t="s">
        <v>90</v>
      </c>
      <c r="N21" s="2" t="s">
        <v>38</v>
      </c>
      <c r="O21" s="58" t="s">
        <v>92</v>
      </c>
      <c r="P21" s="2" t="s">
        <v>31</v>
      </c>
      <c r="Q21" s="2" t="s">
        <v>33</v>
      </c>
      <c r="R21" s="2"/>
      <c r="S21" s="2"/>
      <c r="T21" s="2"/>
      <c r="U21" s="2"/>
      <c r="V21" s="2"/>
      <c r="W21" s="2"/>
      <c r="X21" s="2">
        <v>15</v>
      </c>
      <c r="Y21" s="5" t="s">
        <v>90</v>
      </c>
      <c r="Z21" s="2">
        <v>725</v>
      </c>
      <c r="AA21" s="2">
        <v>40</v>
      </c>
      <c r="AB21" s="68" t="s">
        <v>85</v>
      </c>
      <c r="AC21" s="51"/>
      <c r="AD21" s="2">
        <v>15</v>
      </c>
      <c r="AE21" s="5" t="s">
        <v>90</v>
      </c>
      <c r="AF21" s="2">
        <v>32</v>
      </c>
      <c r="AG21" s="2">
        <v>32</v>
      </c>
      <c r="AH21" s="48"/>
      <c r="AI21" s="48"/>
    </row>
    <row r="22" spans="1:35" ht="15">
      <c r="A22" s="2">
        <v>16</v>
      </c>
      <c r="B22" s="5" t="s">
        <v>93</v>
      </c>
      <c r="C22" s="2">
        <v>1</v>
      </c>
      <c r="D22" s="2">
        <v>1</v>
      </c>
      <c r="E22" s="2" t="s">
        <v>34</v>
      </c>
      <c r="F22" s="2" t="s">
        <v>34</v>
      </c>
      <c r="G22" s="2">
        <v>16</v>
      </c>
      <c r="H22" s="5" t="s">
        <v>93</v>
      </c>
      <c r="I22" s="62" t="s">
        <v>94</v>
      </c>
      <c r="J22" s="2" t="s">
        <v>34</v>
      </c>
      <c r="K22" s="2" t="s">
        <v>42</v>
      </c>
      <c r="L22" s="2">
        <v>16</v>
      </c>
      <c r="M22" s="5" t="s">
        <v>93</v>
      </c>
      <c r="N22" s="2" t="s">
        <v>31</v>
      </c>
      <c r="O22" s="61" t="s">
        <v>95</v>
      </c>
      <c r="P22" s="2" t="s">
        <v>34</v>
      </c>
      <c r="Q22" s="2" t="s">
        <v>54</v>
      </c>
      <c r="R22" s="2"/>
      <c r="S22" s="2"/>
      <c r="T22" s="2"/>
      <c r="U22" s="2"/>
      <c r="V22" s="2"/>
      <c r="W22" s="2"/>
      <c r="X22" s="2">
        <v>16</v>
      </c>
      <c r="Y22" s="5" t="s">
        <v>93</v>
      </c>
      <c r="Z22" s="2">
        <v>395</v>
      </c>
      <c r="AA22" s="2">
        <v>14</v>
      </c>
      <c r="AB22" s="2" t="s">
        <v>96</v>
      </c>
      <c r="AC22" s="51"/>
      <c r="AD22" s="2">
        <v>16</v>
      </c>
      <c r="AE22" s="5" t="s">
        <v>93</v>
      </c>
      <c r="AF22" s="2">
        <v>13</v>
      </c>
      <c r="AG22" s="2">
        <v>13</v>
      </c>
      <c r="AH22" s="48"/>
      <c r="AI22" s="48"/>
    </row>
    <row r="23" spans="1:35" ht="15">
      <c r="A23" s="2">
        <v>17</v>
      </c>
      <c r="B23" s="5" t="s">
        <v>97</v>
      </c>
      <c r="C23" s="2">
        <v>2</v>
      </c>
      <c r="D23" s="2">
        <v>2</v>
      </c>
      <c r="E23" s="2" t="s">
        <v>34</v>
      </c>
      <c r="F23" s="2" t="s">
        <v>31</v>
      </c>
      <c r="G23" s="2">
        <v>17</v>
      </c>
      <c r="H23" s="5" t="s">
        <v>97</v>
      </c>
      <c r="I23" s="62" t="s">
        <v>98</v>
      </c>
      <c r="J23" s="2" t="s">
        <v>31</v>
      </c>
      <c r="K23" s="2" t="s">
        <v>42</v>
      </c>
      <c r="L23" s="2">
        <v>17</v>
      </c>
      <c r="M23" s="5" t="s">
        <v>97</v>
      </c>
      <c r="N23" s="2" t="s">
        <v>31</v>
      </c>
      <c r="O23" s="65" t="s">
        <v>100</v>
      </c>
      <c r="P23" s="2" t="s">
        <v>31</v>
      </c>
      <c r="Q23" s="2" t="s">
        <v>99</v>
      </c>
      <c r="R23" s="2"/>
      <c r="S23" s="2"/>
      <c r="T23" s="2"/>
      <c r="U23" s="2"/>
      <c r="V23" s="2"/>
      <c r="W23" s="2"/>
      <c r="X23" s="2">
        <v>17</v>
      </c>
      <c r="Y23" s="5" t="s">
        <v>97</v>
      </c>
      <c r="Z23" s="2">
        <v>373</v>
      </c>
      <c r="AA23" s="2">
        <v>62</v>
      </c>
      <c r="AB23" s="2" t="s">
        <v>101</v>
      </c>
      <c r="AC23" s="51"/>
      <c r="AD23" s="2">
        <v>17</v>
      </c>
      <c r="AE23" s="5" t="s">
        <v>97</v>
      </c>
      <c r="AF23" s="2">
        <v>20</v>
      </c>
      <c r="AG23" s="2">
        <v>20</v>
      </c>
      <c r="AH23" s="48"/>
      <c r="AI23" s="48"/>
    </row>
    <row r="24" spans="1:35" ht="15">
      <c r="A24" s="2">
        <v>18</v>
      </c>
      <c r="B24" s="5" t="s">
        <v>102</v>
      </c>
      <c r="C24" s="2">
        <v>1</v>
      </c>
      <c r="D24" s="2">
        <v>0</v>
      </c>
      <c r="E24" s="2" t="s">
        <v>34</v>
      </c>
      <c r="F24" s="2" t="s">
        <v>31</v>
      </c>
      <c r="G24" s="2">
        <v>18</v>
      </c>
      <c r="H24" s="5" t="s">
        <v>102</v>
      </c>
      <c r="I24" s="62" t="s">
        <v>103</v>
      </c>
      <c r="J24" s="2" t="s">
        <v>31</v>
      </c>
      <c r="K24" s="2" t="s">
        <v>42</v>
      </c>
      <c r="L24" s="2">
        <v>18</v>
      </c>
      <c r="M24" s="5" t="s">
        <v>102</v>
      </c>
      <c r="N24" s="2" t="s">
        <v>31</v>
      </c>
      <c r="O24" s="61" t="s">
        <v>104</v>
      </c>
      <c r="P24" s="2" t="s">
        <v>31</v>
      </c>
      <c r="Q24" s="2" t="s">
        <v>54</v>
      </c>
      <c r="R24" s="2"/>
      <c r="S24" s="2"/>
      <c r="T24" s="2"/>
      <c r="U24" s="2"/>
      <c r="V24" s="2"/>
      <c r="W24" s="2"/>
      <c r="X24" s="2">
        <v>18</v>
      </c>
      <c r="Y24" s="5" t="s">
        <v>102</v>
      </c>
      <c r="Z24" s="2">
        <v>492</v>
      </c>
      <c r="AA24" s="2">
        <v>23</v>
      </c>
      <c r="AB24" s="2" t="s">
        <v>105</v>
      </c>
      <c r="AC24" s="51"/>
      <c r="AD24" s="2">
        <v>18</v>
      </c>
      <c r="AE24" s="5" t="s">
        <v>102</v>
      </c>
      <c r="AF24" s="2">
        <v>23</v>
      </c>
      <c r="AG24" s="2">
        <v>23</v>
      </c>
      <c r="AH24" s="48"/>
      <c r="AI24" s="48"/>
    </row>
    <row r="25" spans="1:35" ht="15">
      <c r="A25" s="2">
        <v>19</v>
      </c>
      <c r="B25" s="5" t="s">
        <v>106</v>
      </c>
      <c r="C25" s="2">
        <v>2</v>
      </c>
      <c r="D25" s="2">
        <v>2</v>
      </c>
      <c r="E25" s="2" t="s">
        <v>34</v>
      </c>
      <c r="F25" s="2" t="s">
        <v>31</v>
      </c>
      <c r="G25" s="2">
        <v>19</v>
      </c>
      <c r="H25" s="5" t="s">
        <v>106</v>
      </c>
      <c r="I25" s="60" t="s">
        <v>107</v>
      </c>
      <c r="J25" s="2" t="s">
        <v>31</v>
      </c>
      <c r="K25" s="2" t="s">
        <v>42</v>
      </c>
      <c r="L25" s="2">
        <v>19</v>
      </c>
      <c r="M25" s="5" t="s">
        <v>106</v>
      </c>
      <c r="N25" s="2" t="s">
        <v>31</v>
      </c>
      <c r="O25" s="61" t="s">
        <v>108</v>
      </c>
      <c r="P25" s="2" t="s">
        <v>31</v>
      </c>
      <c r="Q25" s="2" t="s">
        <v>42</v>
      </c>
      <c r="R25" s="2"/>
      <c r="S25" s="2"/>
      <c r="T25" s="2"/>
      <c r="U25" s="2"/>
      <c r="V25" s="2"/>
      <c r="W25" s="2"/>
      <c r="X25" s="2">
        <v>19</v>
      </c>
      <c r="Y25" s="5" t="s">
        <v>106</v>
      </c>
      <c r="Z25" s="2">
        <v>1005</v>
      </c>
      <c r="AA25" s="2">
        <v>79</v>
      </c>
      <c r="AB25" s="2" t="s">
        <v>109</v>
      </c>
      <c r="AC25" s="51"/>
      <c r="AD25" s="2">
        <v>19</v>
      </c>
      <c r="AE25" s="5" t="s">
        <v>106</v>
      </c>
      <c r="AF25" s="2">
        <v>33</v>
      </c>
      <c r="AG25" s="2">
        <v>33</v>
      </c>
      <c r="AH25" s="48"/>
      <c r="AI25" s="48"/>
    </row>
    <row r="26" spans="1:35" ht="18.75" customHeight="1">
      <c r="A26" s="2">
        <v>20</v>
      </c>
      <c r="B26" s="5" t="s">
        <v>110</v>
      </c>
      <c r="C26" s="2">
        <v>1</v>
      </c>
      <c r="D26" s="2">
        <v>1</v>
      </c>
      <c r="E26" s="2" t="s">
        <v>34</v>
      </c>
      <c r="F26" s="2" t="s">
        <v>31</v>
      </c>
      <c r="G26" s="2">
        <v>20</v>
      </c>
      <c r="H26" s="5" t="s">
        <v>110</v>
      </c>
      <c r="I26" s="62" t="s">
        <v>111</v>
      </c>
      <c r="J26" s="2" t="s">
        <v>31</v>
      </c>
      <c r="K26" s="2" t="s">
        <v>42</v>
      </c>
      <c r="L26" s="2">
        <v>20</v>
      </c>
      <c r="M26" s="5" t="s">
        <v>110</v>
      </c>
      <c r="N26" s="2" t="s">
        <v>34</v>
      </c>
      <c r="O26" s="61" t="s">
        <v>112</v>
      </c>
      <c r="P26" s="2" t="s">
        <v>34</v>
      </c>
      <c r="Q26" s="2" t="s">
        <v>113</v>
      </c>
      <c r="R26" s="2"/>
      <c r="S26" s="2"/>
      <c r="T26" s="2"/>
      <c r="U26" s="2"/>
      <c r="V26" s="2"/>
      <c r="W26" s="2"/>
      <c r="X26" s="2">
        <v>20</v>
      </c>
      <c r="Y26" s="5" t="s">
        <v>110</v>
      </c>
      <c r="Z26" s="2">
        <v>426</v>
      </c>
      <c r="AA26" s="2">
        <v>35</v>
      </c>
      <c r="AB26" s="2" t="s">
        <v>114</v>
      </c>
      <c r="AC26" s="60"/>
      <c r="AD26" s="2">
        <v>22</v>
      </c>
      <c r="AE26" s="5" t="s">
        <v>110</v>
      </c>
      <c r="AF26" s="2">
        <v>22</v>
      </c>
      <c r="AG26" s="2">
        <v>22</v>
      </c>
      <c r="AH26" s="48"/>
      <c r="AI26" s="48"/>
    </row>
    <row r="27" spans="1:35" ht="19.5" customHeight="1">
      <c r="A27" s="2">
        <v>21</v>
      </c>
      <c r="B27" s="5" t="s">
        <v>115</v>
      </c>
      <c r="C27" s="2">
        <v>1</v>
      </c>
      <c r="D27" s="2">
        <v>1</v>
      </c>
      <c r="E27" s="2" t="s">
        <v>34</v>
      </c>
      <c r="F27" s="2" t="s">
        <v>38</v>
      </c>
      <c r="G27" s="2">
        <v>21</v>
      </c>
      <c r="H27" s="5" t="s">
        <v>116</v>
      </c>
      <c r="I27" s="60" t="s">
        <v>117</v>
      </c>
      <c r="J27" s="2" t="s">
        <v>38</v>
      </c>
      <c r="K27" s="2" t="s">
        <v>42</v>
      </c>
      <c r="L27" s="2">
        <v>21</v>
      </c>
      <c r="M27" s="5" t="s">
        <v>116</v>
      </c>
      <c r="N27" s="2" t="s">
        <v>38</v>
      </c>
      <c r="O27" s="58" t="s">
        <v>118</v>
      </c>
      <c r="P27" s="2" t="s">
        <v>38</v>
      </c>
      <c r="Q27" s="2" t="s">
        <v>119</v>
      </c>
      <c r="R27" s="2"/>
      <c r="S27" s="2"/>
      <c r="T27" s="2"/>
      <c r="U27" s="2"/>
      <c r="V27" s="2"/>
      <c r="W27" s="2"/>
      <c r="X27" s="2">
        <v>21</v>
      </c>
      <c r="Y27" s="5" t="s">
        <v>116</v>
      </c>
      <c r="Z27" s="2">
        <v>386</v>
      </c>
      <c r="AA27" s="2">
        <v>27</v>
      </c>
      <c r="AB27" s="2" t="s">
        <v>114</v>
      </c>
      <c r="AC27" s="51"/>
      <c r="AD27" s="2">
        <v>21</v>
      </c>
      <c r="AE27" s="5" t="s">
        <v>116</v>
      </c>
      <c r="AF27" s="2">
        <v>22</v>
      </c>
      <c r="AG27" s="2">
        <v>20</v>
      </c>
      <c r="AH27" s="48"/>
      <c r="AI27" s="48"/>
    </row>
    <row r="28" spans="1:35" ht="15">
      <c r="A28" s="2">
        <v>22</v>
      </c>
      <c r="B28" s="5" t="s">
        <v>120</v>
      </c>
      <c r="C28" s="2">
        <v>2</v>
      </c>
      <c r="D28" s="2">
        <v>2</v>
      </c>
      <c r="E28" s="2" t="s">
        <v>34</v>
      </c>
      <c r="F28" s="2" t="s">
        <v>38</v>
      </c>
      <c r="G28" s="2">
        <v>22</v>
      </c>
      <c r="H28" s="5" t="s">
        <v>120</v>
      </c>
      <c r="I28" s="60" t="s">
        <v>121</v>
      </c>
      <c r="J28" s="2" t="s">
        <v>38</v>
      </c>
      <c r="K28" s="2" t="s">
        <v>42</v>
      </c>
      <c r="L28" s="2">
        <v>22</v>
      </c>
      <c r="M28" s="5" t="s">
        <v>120</v>
      </c>
      <c r="N28" s="2" t="s">
        <v>38</v>
      </c>
      <c r="O28" s="58" t="s">
        <v>122</v>
      </c>
      <c r="P28" s="2" t="s">
        <v>38</v>
      </c>
      <c r="Q28" s="2" t="s">
        <v>42</v>
      </c>
      <c r="R28" s="2"/>
      <c r="S28" s="2"/>
      <c r="T28" s="2"/>
      <c r="U28" s="2"/>
      <c r="V28" s="2"/>
      <c r="W28" s="2"/>
      <c r="X28" s="2">
        <v>22</v>
      </c>
      <c r="Y28" s="5" t="s">
        <v>120</v>
      </c>
      <c r="Z28" s="2">
        <v>841</v>
      </c>
      <c r="AA28" s="2">
        <v>72</v>
      </c>
      <c r="AB28" s="2">
        <v>11.6</v>
      </c>
      <c r="AC28" s="51"/>
      <c r="AD28" s="2">
        <v>22</v>
      </c>
      <c r="AE28" s="5" t="s">
        <v>120</v>
      </c>
      <c r="AF28" s="2">
        <v>36</v>
      </c>
      <c r="AG28" s="2">
        <v>36</v>
      </c>
      <c r="AH28" s="48"/>
      <c r="AI28" s="48"/>
    </row>
    <row r="29" spans="1:35" ht="28.5" customHeight="1">
      <c r="A29" s="2">
        <v>23</v>
      </c>
      <c r="B29" s="5" t="s">
        <v>123</v>
      </c>
      <c r="C29" s="69">
        <v>2</v>
      </c>
      <c r="D29" s="69">
        <v>1</v>
      </c>
      <c r="E29" s="69" t="s">
        <v>31</v>
      </c>
      <c r="F29" s="69" t="s">
        <v>124</v>
      </c>
      <c r="G29" s="2">
        <v>23</v>
      </c>
      <c r="H29" s="5" t="s">
        <v>123</v>
      </c>
      <c r="I29" s="60" t="s">
        <v>125</v>
      </c>
      <c r="J29" s="2" t="s">
        <v>31</v>
      </c>
      <c r="K29" s="2" t="s">
        <v>42</v>
      </c>
      <c r="L29" s="2">
        <v>23</v>
      </c>
      <c r="M29" s="5" t="s">
        <v>126</v>
      </c>
      <c r="N29" s="2" t="s">
        <v>127</v>
      </c>
      <c r="O29" s="61" t="s">
        <v>128</v>
      </c>
      <c r="P29" s="2" t="s">
        <v>31</v>
      </c>
      <c r="Q29" s="2" t="s">
        <v>33</v>
      </c>
      <c r="R29" s="2"/>
      <c r="S29" s="2"/>
      <c r="T29" s="2"/>
      <c r="U29" s="2"/>
      <c r="V29" s="2"/>
      <c r="W29" s="2"/>
      <c r="X29" s="2">
        <v>23</v>
      </c>
      <c r="Y29" s="5" t="s">
        <v>123</v>
      </c>
      <c r="Z29" s="2">
        <v>444</v>
      </c>
      <c r="AA29" s="2">
        <v>62</v>
      </c>
      <c r="AB29" s="2" t="s">
        <v>129</v>
      </c>
      <c r="AC29" s="5" t="s">
        <v>130</v>
      </c>
      <c r="AD29" s="2">
        <v>23</v>
      </c>
      <c r="AE29" s="5" t="s">
        <v>126</v>
      </c>
      <c r="AF29" s="2">
        <v>21</v>
      </c>
      <c r="AG29" s="2">
        <v>21</v>
      </c>
      <c r="AH29" s="48"/>
      <c r="AI29" s="48"/>
    </row>
    <row r="30" spans="1:35" ht="32.25" customHeight="1">
      <c r="A30" s="2">
        <v>24</v>
      </c>
      <c r="B30" s="5" t="s">
        <v>131</v>
      </c>
      <c r="C30" s="2">
        <v>2</v>
      </c>
      <c r="D30" s="2">
        <v>2</v>
      </c>
      <c r="E30" s="2" t="s">
        <v>34</v>
      </c>
      <c r="F30" s="2" t="s">
        <v>38</v>
      </c>
      <c r="G30" s="2">
        <v>24</v>
      </c>
      <c r="H30" s="70" t="s">
        <v>131</v>
      </c>
      <c r="I30" s="62" t="s">
        <v>132</v>
      </c>
      <c r="J30" s="2" t="s">
        <v>38</v>
      </c>
      <c r="K30" s="2" t="s">
        <v>42</v>
      </c>
      <c r="L30" s="2">
        <v>24</v>
      </c>
      <c r="M30" s="5" t="s">
        <v>131</v>
      </c>
      <c r="N30" s="2" t="s">
        <v>38</v>
      </c>
      <c r="O30" s="65" t="s">
        <v>133</v>
      </c>
      <c r="P30" s="2" t="s">
        <v>38</v>
      </c>
      <c r="Q30" s="2" t="s">
        <v>42</v>
      </c>
      <c r="R30" s="2"/>
      <c r="S30" s="2"/>
      <c r="T30" s="2"/>
      <c r="U30" s="2"/>
      <c r="V30" s="2"/>
      <c r="W30" s="2"/>
      <c r="X30" s="2">
        <v>24</v>
      </c>
      <c r="Y30" s="5" t="s">
        <v>131</v>
      </c>
      <c r="Z30" s="2">
        <v>327</v>
      </c>
      <c r="AA30" s="2">
        <v>42</v>
      </c>
      <c r="AB30" s="3" t="s">
        <v>134</v>
      </c>
      <c r="AC30" s="5" t="s">
        <v>135</v>
      </c>
      <c r="AD30" s="2">
        <v>25</v>
      </c>
      <c r="AE30" s="5" t="s">
        <v>131</v>
      </c>
      <c r="AF30" s="2">
        <v>24</v>
      </c>
      <c r="AG30" s="2">
        <v>24</v>
      </c>
      <c r="AH30" s="48"/>
      <c r="AI30" s="48"/>
    </row>
    <row r="31" spans="1:35" ht="18" customHeight="1">
      <c r="A31" s="2">
        <v>25</v>
      </c>
      <c r="B31" s="5" t="s">
        <v>136</v>
      </c>
      <c r="C31" s="2">
        <v>1</v>
      </c>
      <c r="D31" s="2">
        <v>1</v>
      </c>
      <c r="E31" s="2" t="s">
        <v>34</v>
      </c>
      <c r="F31" s="2" t="s">
        <v>38</v>
      </c>
      <c r="G31" s="2">
        <v>25</v>
      </c>
      <c r="H31" s="5" t="s">
        <v>136</v>
      </c>
      <c r="I31" s="60" t="s">
        <v>137</v>
      </c>
      <c r="J31" s="2" t="s">
        <v>38</v>
      </c>
      <c r="K31" s="2" t="s">
        <v>42</v>
      </c>
      <c r="L31" s="2">
        <v>25</v>
      </c>
      <c r="M31" s="5" t="s">
        <v>136</v>
      </c>
      <c r="N31" s="2" t="s">
        <v>38</v>
      </c>
      <c r="O31" s="58" t="s">
        <v>138</v>
      </c>
      <c r="P31" s="2" t="s">
        <v>38</v>
      </c>
      <c r="Q31" s="2" t="s">
        <v>42</v>
      </c>
      <c r="R31" s="2"/>
      <c r="S31" s="2"/>
      <c r="T31" s="2"/>
      <c r="U31" s="2"/>
      <c r="V31" s="2"/>
      <c r="W31" s="2"/>
      <c r="X31" s="2">
        <v>25</v>
      </c>
      <c r="Y31" s="5" t="s">
        <v>139</v>
      </c>
      <c r="Z31" s="2">
        <v>421</v>
      </c>
      <c r="AA31" s="2">
        <v>34</v>
      </c>
      <c r="AB31" s="2" t="s">
        <v>114</v>
      </c>
      <c r="AC31" s="5"/>
      <c r="AD31" s="2">
        <v>25</v>
      </c>
      <c r="AE31" s="5" t="s">
        <v>136</v>
      </c>
      <c r="AF31" s="2">
        <v>22</v>
      </c>
      <c r="AG31" s="2">
        <v>22</v>
      </c>
      <c r="AH31" s="48"/>
      <c r="AI31" s="48"/>
    </row>
    <row r="32" spans="1:35" ht="17.25" customHeight="1">
      <c r="A32" s="2">
        <v>26</v>
      </c>
      <c r="B32" s="5" t="s">
        <v>140</v>
      </c>
      <c r="C32" s="2">
        <v>3</v>
      </c>
      <c r="D32" s="2">
        <v>3</v>
      </c>
      <c r="E32" s="2" t="s">
        <v>34</v>
      </c>
      <c r="F32" s="2" t="s">
        <v>31</v>
      </c>
      <c r="G32" s="2">
        <v>26</v>
      </c>
      <c r="H32" s="5" t="s">
        <v>140</v>
      </c>
      <c r="I32" s="60" t="s">
        <v>141</v>
      </c>
      <c r="J32" s="2" t="s">
        <v>31</v>
      </c>
      <c r="K32" s="2" t="s">
        <v>42</v>
      </c>
      <c r="L32" s="2">
        <v>26</v>
      </c>
      <c r="M32" s="5" t="s">
        <v>140</v>
      </c>
      <c r="N32" s="2" t="s">
        <v>38</v>
      </c>
      <c r="O32" s="65" t="s">
        <v>142</v>
      </c>
      <c r="P32" s="2" t="s">
        <v>31</v>
      </c>
      <c r="Q32" s="2" t="s">
        <v>42</v>
      </c>
      <c r="R32" s="2"/>
      <c r="S32" s="2"/>
      <c r="T32" s="2"/>
      <c r="U32" s="2"/>
      <c r="V32" s="2"/>
      <c r="W32" s="2"/>
      <c r="X32" s="2">
        <v>26</v>
      </c>
      <c r="Y32" s="5" t="s">
        <v>140</v>
      </c>
      <c r="Z32" s="2">
        <v>2740</v>
      </c>
      <c r="AA32" s="2">
        <v>27</v>
      </c>
      <c r="AB32" s="2">
        <v>101.48</v>
      </c>
      <c r="AC32" s="5" t="s">
        <v>143</v>
      </c>
      <c r="AD32" s="2">
        <v>26</v>
      </c>
      <c r="AE32" s="5" t="s">
        <v>140</v>
      </c>
      <c r="AF32" s="2">
        <v>80</v>
      </c>
      <c r="AG32" s="2">
        <v>80</v>
      </c>
      <c r="AH32" s="48"/>
      <c r="AI32" s="48"/>
    </row>
    <row r="33" spans="1:35" ht="15">
      <c r="A33" s="2">
        <v>27</v>
      </c>
      <c r="B33" s="5" t="s">
        <v>144</v>
      </c>
      <c r="C33" s="2">
        <v>3</v>
      </c>
      <c r="D33" s="2">
        <v>3</v>
      </c>
      <c r="E33" s="2" t="s">
        <v>34</v>
      </c>
      <c r="F33" s="2" t="s">
        <v>34</v>
      </c>
      <c r="G33" s="2">
        <v>27</v>
      </c>
      <c r="H33" s="52" t="s">
        <v>144</v>
      </c>
      <c r="I33" s="62" t="s">
        <v>145</v>
      </c>
      <c r="J33" s="2" t="s">
        <v>34</v>
      </c>
      <c r="K33" s="2" t="s">
        <v>42</v>
      </c>
      <c r="L33" s="2">
        <v>27</v>
      </c>
      <c r="M33" s="5" t="s">
        <v>144</v>
      </c>
      <c r="N33" s="2" t="s">
        <v>31</v>
      </c>
      <c r="O33" s="61" t="s">
        <v>146</v>
      </c>
      <c r="P33" s="2" t="s">
        <v>34</v>
      </c>
      <c r="Q33" s="2" t="s">
        <v>33</v>
      </c>
      <c r="R33" s="2"/>
      <c r="S33" s="2"/>
      <c r="T33" s="2"/>
      <c r="U33" s="2"/>
      <c r="V33" s="2"/>
      <c r="W33" s="2"/>
      <c r="X33" s="2">
        <v>27</v>
      </c>
      <c r="Y33" s="5" t="s">
        <v>144</v>
      </c>
      <c r="Z33" s="2">
        <v>3035</v>
      </c>
      <c r="AA33" s="2">
        <v>60</v>
      </c>
      <c r="AB33" s="71">
        <f>Z33/AA33</f>
        <v>50.583333333333336</v>
      </c>
      <c r="AC33" s="51"/>
      <c r="AD33" s="2">
        <v>27</v>
      </c>
      <c r="AE33" s="5" t="s">
        <v>144</v>
      </c>
      <c r="AF33" s="2">
        <v>80</v>
      </c>
      <c r="AG33" s="2">
        <v>80</v>
      </c>
      <c r="AH33" s="48"/>
      <c r="AI33" s="48"/>
    </row>
    <row r="34" spans="1:35" s="75" customFormat="1" ht="15">
      <c r="A34" s="97">
        <v>28</v>
      </c>
      <c r="B34" s="98" t="s">
        <v>147</v>
      </c>
      <c r="C34" s="97">
        <v>3</v>
      </c>
      <c r="D34" s="97">
        <v>3</v>
      </c>
      <c r="E34" s="97" t="s">
        <v>34</v>
      </c>
      <c r="F34" s="97" t="s">
        <v>34</v>
      </c>
      <c r="G34" s="97">
        <v>28</v>
      </c>
      <c r="H34" s="98" t="s">
        <v>147</v>
      </c>
      <c r="I34" s="98" t="s">
        <v>148</v>
      </c>
      <c r="J34" s="97" t="s">
        <v>127</v>
      </c>
      <c r="K34" s="76" t="s">
        <v>42</v>
      </c>
      <c r="L34" s="97">
        <v>28</v>
      </c>
      <c r="M34" s="98" t="s">
        <v>147</v>
      </c>
      <c r="N34" s="97" t="s">
        <v>31</v>
      </c>
      <c r="O34" s="99" t="s">
        <v>149</v>
      </c>
      <c r="P34" s="97" t="s">
        <v>34</v>
      </c>
      <c r="Q34" s="76" t="s">
        <v>42</v>
      </c>
      <c r="R34" s="100"/>
      <c r="S34" s="100"/>
      <c r="T34" s="100"/>
      <c r="U34" s="100"/>
      <c r="V34" s="100"/>
      <c r="W34" s="100"/>
      <c r="X34" s="97">
        <v>28</v>
      </c>
      <c r="Y34" s="98" t="s">
        <v>147</v>
      </c>
      <c r="Z34" s="97">
        <v>1846</v>
      </c>
      <c r="AA34" s="97">
        <v>48</v>
      </c>
      <c r="AB34" s="97" t="s">
        <v>150</v>
      </c>
      <c r="AC34" s="98"/>
      <c r="AD34" s="97">
        <v>28</v>
      </c>
      <c r="AE34" s="98" t="s">
        <v>147</v>
      </c>
      <c r="AF34" s="97">
        <v>65</v>
      </c>
      <c r="AG34" s="97" t="s">
        <v>31</v>
      </c>
      <c r="AH34" s="74"/>
      <c r="AI34" s="74"/>
    </row>
    <row r="35" spans="1:35" ht="15">
      <c r="A35" s="72">
        <v>29</v>
      </c>
      <c r="B35" s="73" t="s">
        <v>151</v>
      </c>
      <c r="C35" s="72">
        <v>2</v>
      </c>
      <c r="D35" s="72">
        <v>2</v>
      </c>
      <c r="E35" s="72" t="s">
        <v>34</v>
      </c>
      <c r="F35" s="72" t="s">
        <v>34</v>
      </c>
      <c r="G35" s="72">
        <v>29</v>
      </c>
      <c r="H35" s="73" t="s">
        <v>151</v>
      </c>
      <c r="I35" s="104" t="s">
        <v>152</v>
      </c>
      <c r="J35" s="72" t="s">
        <v>34</v>
      </c>
      <c r="K35" s="72" t="s">
        <v>42</v>
      </c>
      <c r="L35" s="72">
        <v>29</v>
      </c>
      <c r="M35" s="73" t="s">
        <v>151</v>
      </c>
      <c r="N35" s="72" t="s">
        <v>34</v>
      </c>
      <c r="O35" s="105" t="s">
        <v>153</v>
      </c>
      <c r="P35" s="72" t="s">
        <v>34</v>
      </c>
      <c r="Q35" s="72" t="s">
        <v>42</v>
      </c>
      <c r="R35" s="72"/>
      <c r="S35" s="72"/>
      <c r="T35" s="72"/>
      <c r="U35" s="72"/>
      <c r="V35" s="72"/>
      <c r="W35" s="72"/>
      <c r="X35" s="72">
        <v>29</v>
      </c>
      <c r="Y35" s="73" t="s">
        <v>151</v>
      </c>
      <c r="Z35" s="72">
        <v>1515</v>
      </c>
      <c r="AA35" s="72">
        <v>41</v>
      </c>
      <c r="AB35" s="72" t="s">
        <v>154</v>
      </c>
      <c r="AC35" s="106"/>
      <c r="AD35" s="72">
        <v>29</v>
      </c>
      <c r="AE35" s="73" t="s">
        <v>151</v>
      </c>
      <c r="AF35" s="72">
        <v>49</v>
      </c>
      <c r="AG35" s="72">
        <v>49</v>
      </c>
      <c r="AH35" s="48"/>
      <c r="AI35" s="48"/>
    </row>
    <row r="36" spans="1:35" s="75" customFormat="1" ht="18.75" customHeight="1">
      <c r="A36" s="77">
        <v>30</v>
      </c>
      <c r="B36" s="78" t="s">
        <v>155</v>
      </c>
      <c r="C36" s="77">
        <v>3</v>
      </c>
      <c r="D36" s="77">
        <v>3</v>
      </c>
      <c r="E36" s="77" t="s">
        <v>31</v>
      </c>
      <c r="F36" s="77" t="s">
        <v>31</v>
      </c>
      <c r="G36" s="77">
        <v>30</v>
      </c>
      <c r="H36" s="78" t="s">
        <v>156</v>
      </c>
      <c r="I36" s="79" t="s">
        <v>157</v>
      </c>
      <c r="J36" s="77" t="s">
        <v>31</v>
      </c>
      <c r="K36" s="72" t="s">
        <v>42</v>
      </c>
      <c r="L36" s="77">
        <v>30</v>
      </c>
      <c r="M36" s="78" t="s">
        <v>156</v>
      </c>
      <c r="N36" s="77" t="s">
        <v>34</v>
      </c>
      <c r="O36" s="80" t="s">
        <v>158</v>
      </c>
      <c r="P36" s="77" t="s">
        <v>31</v>
      </c>
      <c r="Q36" s="77" t="s">
        <v>283</v>
      </c>
      <c r="R36" s="77"/>
      <c r="S36" s="77"/>
      <c r="T36" s="77"/>
      <c r="U36" s="77"/>
      <c r="V36" s="77"/>
      <c r="W36" s="77"/>
      <c r="X36" s="77">
        <v>30</v>
      </c>
      <c r="Y36" s="78" t="s">
        <v>156</v>
      </c>
      <c r="Z36" s="77">
        <v>1498</v>
      </c>
      <c r="AA36" s="77">
        <v>62</v>
      </c>
      <c r="AB36" s="77">
        <v>24.16</v>
      </c>
      <c r="AC36" s="77"/>
      <c r="AD36" s="77">
        <v>30</v>
      </c>
      <c r="AE36" s="78" t="s">
        <v>156</v>
      </c>
      <c r="AF36" s="77">
        <v>50</v>
      </c>
      <c r="AG36" s="77">
        <v>50</v>
      </c>
      <c r="AH36" s="96"/>
      <c r="AI36" s="96"/>
    </row>
    <row r="37" spans="1:35" ht="18.75" customHeight="1">
      <c r="A37" s="72">
        <v>31</v>
      </c>
      <c r="B37" s="73" t="s">
        <v>159</v>
      </c>
      <c r="C37" s="72">
        <v>1</v>
      </c>
      <c r="D37" s="72">
        <v>1</v>
      </c>
      <c r="E37" s="72" t="s">
        <v>34</v>
      </c>
      <c r="F37" s="72" t="s">
        <v>31</v>
      </c>
      <c r="G37" s="72">
        <v>31</v>
      </c>
      <c r="H37" s="73" t="s">
        <v>160</v>
      </c>
      <c r="I37" s="107" t="s">
        <v>161</v>
      </c>
      <c r="J37" s="72" t="s">
        <v>31</v>
      </c>
      <c r="K37" s="72" t="s">
        <v>42</v>
      </c>
      <c r="L37" s="72">
        <v>31</v>
      </c>
      <c r="M37" s="73" t="s">
        <v>162</v>
      </c>
      <c r="N37" s="72" t="s">
        <v>34</v>
      </c>
      <c r="O37" s="108" t="s">
        <v>158</v>
      </c>
      <c r="P37" s="72" t="s">
        <v>31</v>
      </c>
      <c r="Q37" s="72" t="s">
        <v>163</v>
      </c>
      <c r="R37" s="72"/>
      <c r="S37" s="72"/>
      <c r="T37" s="72"/>
      <c r="U37" s="72"/>
      <c r="V37" s="72"/>
      <c r="W37" s="72"/>
      <c r="X37" s="72">
        <v>31</v>
      </c>
      <c r="Y37" s="73" t="s">
        <v>164</v>
      </c>
      <c r="Z37" s="72">
        <v>405</v>
      </c>
      <c r="AA37" s="72">
        <v>28</v>
      </c>
      <c r="AB37" s="72" t="s">
        <v>165</v>
      </c>
      <c r="AC37" s="106"/>
      <c r="AD37" s="72">
        <v>31</v>
      </c>
      <c r="AE37" s="73" t="s">
        <v>162</v>
      </c>
      <c r="AF37" s="72">
        <v>26</v>
      </c>
      <c r="AG37" s="72">
        <v>26</v>
      </c>
      <c r="AH37" s="48"/>
      <c r="AI37" s="48"/>
    </row>
    <row r="38" spans="1:35" ht="15">
      <c r="A38" s="81">
        <v>32</v>
      </c>
      <c r="B38" s="82" t="s">
        <v>166</v>
      </c>
      <c r="C38" s="81">
        <v>2</v>
      </c>
      <c r="D38" s="81">
        <v>0</v>
      </c>
      <c r="E38" s="81" t="s">
        <v>34</v>
      </c>
      <c r="F38" s="81" t="s">
        <v>31</v>
      </c>
      <c r="G38" s="81">
        <v>32</v>
      </c>
      <c r="H38" s="82" t="s">
        <v>166</v>
      </c>
      <c r="I38" s="101" t="s">
        <v>167</v>
      </c>
      <c r="J38" s="81" t="s">
        <v>31</v>
      </c>
      <c r="K38" s="81" t="s">
        <v>42</v>
      </c>
      <c r="L38" s="81">
        <v>32</v>
      </c>
      <c r="M38" s="82" t="s">
        <v>166</v>
      </c>
      <c r="N38" s="81" t="s">
        <v>34</v>
      </c>
      <c r="O38" s="102" t="s">
        <v>168</v>
      </c>
      <c r="P38" s="81" t="s">
        <v>31</v>
      </c>
      <c r="Q38" s="81" t="s">
        <v>99</v>
      </c>
      <c r="R38" s="81"/>
      <c r="S38" s="81"/>
      <c r="T38" s="81"/>
      <c r="U38" s="81"/>
      <c r="V38" s="81"/>
      <c r="W38" s="81"/>
      <c r="X38" s="81">
        <v>32</v>
      </c>
      <c r="Y38" s="82" t="s">
        <v>166</v>
      </c>
      <c r="Z38" s="81">
        <v>1143</v>
      </c>
      <c r="AA38" s="81">
        <v>35</v>
      </c>
      <c r="AB38" s="103">
        <f>Z38/AA38</f>
        <v>32.657142857142858</v>
      </c>
      <c r="AC38" s="101"/>
      <c r="AD38" s="81">
        <v>32</v>
      </c>
      <c r="AE38" s="82" t="s">
        <v>166</v>
      </c>
      <c r="AF38" s="81">
        <v>35</v>
      </c>
      <c r="AG38" s="81">
        <v>35</v>
      </c>
      <c r="AH38" s="48"/>
      <c r="AI38" s="48"/>
    </row>
    <row r="39" spans="1:35" ht="15">
      <c r="A39" s="2">
        <v>33</v>
      </c>
      <c r="B39" s="5" t="s">
        <v>169</v>
      </c>
      <c r="C39" s="2">
        <v>3</v>
      </c>
      <c r="D39" s="2">
        <v>3</v>
      </c>
      <c r="E39" s="2" t="s">
        <v>34</v>
      </c>
      <c r="F39" s="2" t="s">
        <v>38</v>
      </c>
      <c r="G39" s="2">
        <v>33</v>
      </c>
      <c r="H39" s="5" t="s">
        <v>169</v>
      </c>
      <c r="I39" s="62" t="s">
        <v>170</v>
      </c>
      <c r="J39" s="2" t="s">
        <v>38</v>
      </c>
      <c r="K39" s="2" t="s">
        <v>42</v>
      </c>
      <c r="L39" s="2">
        <v>33</v>
      </c>
      <c r="M39" s="5" t="s">
        <v>169</v>
      </c>
      <c r="N39" s="2" t="s">
        <v>34</v>
      </c>
      <c r="O39" s="61" t="s">
        <v>171</v>
      </c>
      <c r="P39" s="2" t="s">
        <v>38</v>
      </c>
      <c r="Q39" s="2" t="s">
        <v>172</v>
      </c>
      <c r="R39" s="2"/>
      <c r="S39" s="2"/>
      <c r="T39" s="2"/>
      <c r="U39" s="2"/>
      <c r="V39" s="2"/>
      <c r="W39" s="2"/>
      <c r="X39" s="2">
        <v>33</v>
      </c>
      <c r="Y39" s="5" t="s">
        <v>169</v>
      </c>
      <c r="Z39" s="2">
        <v>1354</v>
      </c>
      <c r="AA39" s="2">
        <v>85</v>
      </c>
      <c r="AB39" s="2">
        <v>15.92</v>
      </c>
      <c r="AC39" s="60"/>
      <c r="AD39" s="2">
        <v>33</v>
      </c>
      <c r="AE39" s="5" t="s">
        <v>169</v>
      </c>
      <c r="AF39" s="2">
        <v>41</v>
      </c>
      <c r="AG39" s="2">
        <v>41</v>
      </c>
      <c r="AH39" s="48"/>
      <c r="AI39" s="48"/>
    </row>
    <row r="40" spans="1:35" ht="15">
      <c r="A40" s="2">
        <v>34</v>
      </c>
      <c r="B40" s="36" t="s">
        <v>173</v>
      </c>
      <c r="C40" s="2">
        <v>2</v>
      </c>
      <c r="D40" s="2">
        <v>2</v>
      </c>
      <c r="E40" s="2" t="s">
        <v>34</v>
      </c>
      <c r="F40" s="2" t="s">
        <v>34</v>
      </c>
      <c r="G40" s="2">
        <v>34</v>
      </c>
      <c r="H40" s="36" t="s">
        <v>173</v>
      </c>
      <c r="I40" s="62" t="s">
        <v>174</v>
      </c>
      <c r="J40" s="2" t="s">
        <v>34</v>
      </c>
      <c r="K40" s="2" t="s">
        <v>42</v>
      </c>
      <c r="L40" s="2">
        <v>34</v>
      </c>
      <c r="M40" s="36" t="s">
        <v>173</v>
      </c>
      <c r="N40" s="2" t="s">
        <v>34</v>
      </c>
      <c r="O40" s="61" t="s">
        <v>348</v>
      </c>
      <c r="P40" s="2" t="s">
        <v>34</v>
      </c>
      <c r="Q40" s="2" t="s">
        <v>182</v>
      </c>
      <c r="R40" s="5"/>
      <c r="S40" s="5"/>
      <c r="T40" s="5"/>
      <c r="U40" s="5"/>
      <c r="V40" s="5"/>
      <c r="W40" s="5"/>
      <c r="X40" s="2">
        <v>34</v>
      </c>
      <c r="Y40" s="36" t="s">
        <v>173</v>
      </c>
      <c r="Z40" s="77">
        <v>847</v>
      </c>
      <c r="AA40" s="14">
        <v>71</v>
      </c>
      <c r="AB40" s="4" t="s">
        <v>240</v>
      </c>
      <c r="AC40" s="39"/>
      <c r="AD40" s="4">
        <v>34</v>
      </c>
      <c r="AE40" s="5" t="s">
        <v>173</v>
      </c>
      <c r="AF40" s="4">
        <v>44</v>
      </c>
      <c r="AG40" s="4">
        <v>44</v>
      </c>
      <c r="AH40" s="48"/>
      <c r="AI40" s="48"/>
    </row>
    <row r="41" spans="1:35" ht="15">
      <c r="A41" s="2">
        <v>35</v>
      </c>
      <c r="B41" s="5" t="s">
        <v>175</v>
      </c>
      <c r="C41" s="2">
        <v>2</v>
      </c>
      <c r="D41" s="2">
        <v>2</v>
      </c>
      <c r="E41" s="2" t="s">
        <v>34</v>
      </c>
      <c r="F41" s="2" t="s">
        <v>34</v>
      </c>
      <c r="G41" s="2">
        <v>35</v>
      </c>
      <c r="H41" s="5" t="s">
        <v>175</v>
      </c>
      <c r="I41" s="62" t="s">
        <v>176</v>
      </c>
      <c r="J41" s="2" t="s">
        <v>177</v>
      </c>
      <c r="K41" s="2" t="s">
        <v>42</v>
      </c>
      <c r="L41" s="2">
        <v>35</v>
      </c>
      <c r="M41" s="5" t="s">
        <v>175</v>
      </c>
      <c r="N41" s="2" t="s">
        <v>34</v>
      </c>
      <c r="O41" s="61" t="s">
        <v>178</v>
      </c>
      <c r="P41" s="2" t="s">
        <v>34</v>
      </c>
      <c r="Q41" s="2" t="s">
        <v>172</v>
      </c>
      <c r="R41" s="2"/>
      <c r="S41" s="2"/>
      <c r="T41" s="2"/>
      <c r="U41" s="2"/>
      <c r="V41" s="2"/>
      <c r="W41" s="2"/>
      <c r="X41" s="2">
        <v>35</v>
      </c>
      <c r="Y41" s="5" t="s">
        <v>175</v>
      </c>
      <c r="Z41" s="2">
        <v>916</v>
      </c>
      <c r="AA41" s="2">
        <v>62</v>
      </c>
      <c r="AB41" s="2">
        <v>14.77</v>
      </c>
      <c r="AC41" s="51"/>
      <c r="AD41" s="2">
        <v>35</v>
      </c>
      <c r="AE41" s="5" t="s">
        <v>175</v>
      </c>
      <c r="AF41" s="2">
        <v>32</v>
      </c>
      <c r="AG41" s="2">
        <v>32</v>
      </c>
      <c r="AH41" s="48"/>
      <c r="AI41" s="48"/>
    </row>
    <row r="42" spans="1:35" ht="15">
      <c r="A42" s="2">
        <v>36</v>
      </c>
      <c r="B42" s="5" t="s">
        <v>179</v>
      </c>
      <c r="C42" s="2">
        <v>2</v>
      </c>
      <c r="D42" s="2">
        <v>2</v>
      </c>
      <c r="E42" s="2" t="s">
        <v>34</v>
      </c>
      <c r="F42" s="2" t="s">
        <v>34</v>
      </c>
      <c r="G42" s="2">
        <v>36</v>
      </c>
      <c r="H42" s="5" t="s">
        <v>179</v>
      </c>
      <c r="I42" s="62" t="s">
        <v>180</v>
      </c>
      <c r="J42" s="2" t="s">
        <v>34</v>
      </c>
      <c r="K42" s="2" t="s">
        <v>42</v>
      </c>
      <c r="L42" s="2">
        <v>36</v>
      </c>
      <c r="M42" s="5" t="s">
        <v>179</v>
      </c>
      <c r="N42" s="2" t="s">
        <v>34</v>
      </c>
      <c r="O42" s="58" t="s">
        <v>181</v>
      </c>
      <c r="P42" s="2" t="s">
        <v>34</v>
      </c>
      <c r="Q42" s="2" t="s">
        <v>182</v>
      </c>
      <c r="R42" s="2"/>
      <c r="S42" s="2"/>
      <c r="T42" s="2"/>
      <c r="U42" s="2"/>
      <c r="V42" s="2"/>
      <c r="W42" s="2"/>
      <c r="X42" s="2">
        <v>36</v>
      </c>
      <c r="Y42" s="5" t="s">
        <v>179</v>
      </c>
      <c r="Z42" s="2">
        <v>1152</v>
      </c>
      <c r="AA42" s="2">
        <v>58</v>
      </c>
      <c r="AB42" s="2">
        <v>20</v>
      </c>
      <c r="AC42" s="60"/>
      <c r="AD42" s="2">
        <v>36</v>
      </c>
      <c r="AE42" s="5" t="s">
        <v>179</v>
      </c>
      <c r="AF42" s="2">
        <v>40</v>
      </c>
      <c r="AG42" s="2">
        <v>40</v>
      </c>
      <c r="AH42" s="48"/>
      <c r="AI42" s="48"/>
    </row>
    <row r="43" spans="1:35" ht="16.5" customHeight="1">
      <c r="A43" s="2">
        <v>37</v>
      </c>
      <c r="B43" s="5" t="s">
        <v>183</v>
      </c>
      <c r="C43" s="2">
        <v>3</v>
      </c>
      <c r="D43" s="2">
        <v>3</v>
      </c>
      <c r="E43" s="2" t="s">
        <v>34</v>
      </c>
      <c r="F43" s="2" t="s">
        <v>34</v>
      </c>
      <c r="G43" s="2">
        <v>37</v>
      </c>
      <c r="H43" s="5" t="s">
        <v>183</v>
      </c>
      <c r="I43" s="62" t="s">
        <v>184</v>
      </c>
      <c r="J43" s="2" t="s">
        <v>34</v>
      </c>
      <c r="K43" s="2" t="s">
        <v>42</v>
      </c>
      <c r="L43" s="2">
        <v>37</v>
      </c>
      <c r="M43" s="5" t="s">
        <v>183</v>
      </c>
      <c r="N43" s="2" t="s">
        <v>34</v>
      </c>
      <c r="O43" s="65" t="s">
        <v>185</v>
      </c>
      <c r="P43" s="2" t="s">
        <v>34</v>
      </c>
      <c r="Q43" s="2" t="s">
        <v>182</v>
      </c>
      <c r="R43" s="2"/>
      <c r="S43" s="2"/>
      <c r="T43" s="2"/>
      <c r="U43" s="2"/>
      <c r="V43" s="2"/>
      <c r="W43" s="2"/>
      <c r="X43" s="2">
        <v>37</v>
      </c>
      <c r="Y43" s="5" t="s">
        <v>183</v>
      </c>
      <c r="Z43" s="2">
        <v>2194</v>
      </c>
      <c r="AA43" s="2">
        <v>117</v>
      </c>
      <c r="AB43" s="2">
        <v>18.75</v>
      </c>
      <c r="AC43" s="5"/>
      <c r="AD43" s="2">
        <v>37</v>
      </c>
      <c r="AE43" s="5" t="s">
        <v>183</v>
      </c>
      <c r="AF43" s="2">
        <v>69</v>
      </c>
      <c r="AG43" s="2">
        <v>69</v>
      </c>
      <c r="AH43" s="48"/>
      <c r="AI43" s="48"/>
    </row>
    <row r="44" spans="1:35" ht="15">
      <c r="A44" s="2">
        <v>38</v>
      </c>
      <c r="B44" s="5" t="s">
        <v>186</v>
      </c>
      <c r="C44" s="2">
        <v>3</v>
      </c>
      <c r="D44" s="2">
        <v>3</v>
      </c>
      <c r="E44" s="2" t="s">
        <v>34</v>
      </c>
      <c r="F44" s="2" t="s">
        <v>34</v>
      </c>
      <c r="G44" s="2">
        <v>38</v>
      </c>
      <c r="H44" s="5" t="s">
        <v>186</v>
      </c>
      <c r="I44" s="62" t="s">
        <v>187</v>
      </c>
      <c r="J44" s="2" t="s">
        <v>34</v>
      </c>
      <c r="K44" s="2" t="s">
        <v>42</v>
      </c>
      <c r="L44" s="2">
        <v>38</v>
      </c>
      <c r="M44" s="5" t="s">
        <v>186</v>
      </c>
      <c r="N44" s="2" t="s">
        <v>34</v>
      </c>
      <c r="O44" s="65" t="s">
        <v>188</v>
      </c>
      <c r="P44" s="2" t="s">
        <v>34</v>
      </c>
      <c r="Q44" s="2" t="s">
        <v>33</v>
      </c>
      <c r="R44" s="2"/>
      <c r="S44" s="2"/>
      <c r="T44" s="2"/>
      <c r="U44" s="2"/>
      <c r="V44" s="2"/>
      <c r="W44" s="2"/>
      <c r="X44" s="2">
        <v>38</v>
      </c>
      <c r="Y44" s="5" t="s">
        <v>186</v>
      </c>
      <c r="Z44" s="2">
        <v>1442</v>
      </c>
      <c r="AA44" s="2">
        <v>53</v>
      </c>
      <c r="AB44" s="2">
        <v>27.2</v>
      </c>
      <c r="AC44" s="60"/>
      <c r="AD44" s="2">
        <v>38</v>
      </c>
      <c r="AE44" s="5" t="s">
        <v>186</v>
      </c>
      <c r="AF44" s="2">
        <v>45</v>
      </c>
      <c r="AG44" s="2">
        <v>45</v>
      </c>
      <c r="AH44" s="48"/>
      <c r="AI44" s="48"/>
    </row>
    <row r="45" spans="1:35" ht="15">
      <c r="A45" s="2">
        <v>39</v>
      </c>
      <c r="B45" s="5" t="s">
        <v>189</v>
      </c>
      <c r="C45" s="2">
        <v>2</v>
      </c>
      <c r="D45" s="2">
        <v>2</v>
      </c>
      <c r="E45" s="2" t="s">
        <v>31</v>
      </c>
      <c r="F45" s="2" t="s">
        <v>31</v>
      </c>
      <c r="G45" s="2">
        <v>39</v>
      </c>
      <c r="H45" s="5" t="s">
        <v>189</v>
      </c>
      <c r="I45" s="62" t="s">
        <v>190</v>
      </c>
      <c r="J45" s="2" t="s">
        <v>31</v>
      </c>
      <c r="K45" s="2" t="s">
        <v>42</v>
      </c>
      <c r="L45" s="2">
        <v>39</v>
      </c>
      <c r="M45" s="5" t="s">
        <v>189</v>
      </c>
      <c r="N45" s="2" t="s">
        <v>38</v>
      </c>
      <c r="O45" s="58" t="s">
        <v>191</v>
      </c>
      <c r="P45" s="2" t="s">
        <v>31</v>
      </c>
      <c r="Q45" s="2" t="s">
        <v>42</v>
      </c>
      <c r="R45" s="2"/>
      <c r="S45" s="2"/>
      <c r="T45" s="2"/>
      <c r="U45" s="2"/>
      <c r="V45" s="2"/>
      <c r="W45" s="2"/>
      <c r="X45" s="2">
        <v>39</v>
      </c>
      <c r="Y45" s="5" t="s">
        <v>189</v>
      </c>
      <c r="Z45" s="2">
        <v>1507</v>
      </c>
      <c r="AA45" s="2">
        <v>52</v>
      </c>
      <c r="AB45" s="2">
        <v>28.98</v>
      </c>
      <c r="AC45" s="51"/>
      <c r="AD45" s="2">
        <v>39</v>
      </c>
      <c r="AE45" s="5" t="s">
        <v>189</v>
      </c>
      <c r="AF45" s="2">
        <v>49</v>
      </c>
      <c r="AG45" s="2">
        <v>49</v>
      </c>
      <c r="AH45" s="48"/>
      <c r="AI45" s="48"/>
    </row>
    <row r="46" spans="1:35" ht="21" customHeight="1">
      <c r="A46" s="2">
        <v>40</v>
      </c>
      <c r="B46" s="5" t="s">
        <v>192</v>
      </c>
      <c r="C46" s="2">
        <v>2</v>
      </c>
      <c r="D46" s="2">
        <v>0</v>
      </c>
      <c r="E46" s="2" t="s">
        <v>38</v>
      </c>
      <c r="F46" s="2" t="s">
        <v>31</v>
      </c>
      <c r="G46" s="2">
        <v>40</v>
      </c>
      <c r="H46" s="5" t="s">
        <v>192</v>
      </c>
      <c r="I46" s="62" t="s">
        <v>193</v>
      </c>
      <c r="J46" s="2" t="s">
        <v>38</v>
      </c>
      <c r="K46" s="2" t="s">
        <v>42</v>
      </c>
      <c r="L46" s="2">
        <v>40</v>
      </c>
      <c r="M46" s="5" t="s">
        <v>192</v>
      </c>
      <c r="N46" s="2" t="s">
        <v>34</v>
      </c>
      <c r="O46" s="46" t="s">
        <v>194</v>
      </c>
      <c r="P46" s="2" t="s">
        <v>38</v>
      </c>
      <c r="Q46" s="2" t="s">
        <v>33</v>
      </c>
      <c r="R46" s="2"/>
      <c r="S46" s="2"/>
      <c r="T46" s="2"/>
      <c r="U46" s="2"/>
      <c r="V46" s="2"/>
      <c r="W46" s="2"/>
      <c r="X46" s="2">
        <v>40</v>
      </c>
      <c r="Y46" s="5" t="s">
        <v>192</v>
      </c>
      <c r="Z46" s="2">
        <v>1153</v>
      </c>
      <c r="AA46" s="2">
        <v>60</v>
      </c>
      <c r="AB46" s="2">
        <v>19.21</v>
      </c>
      <c r="AC46" s="60"/>
      <c r="AD46" s="2">
        <v>36</v>
      </c>
      <c r="AE46" s="5" t="s">
        <v>192</v>
      </c>
      <c r="AF46" s="2">
        <v>36</v>
      </c>
      <c r="AG46" s="2">
        <v>35</v>
      </c>
      <c r="AH46" s="48"/>
      <c r="AI46" s="48"/>
    </row>
    <row r="47" spans="1:35" ht="15">
      <c r="A47" s="2">
        <v>41</v>
      </c>
      <c r="B47" s="5" t="s">
        <v>195</v>
      </c>
      <c r="C47" s="2">
        <v>2</v>
      </c>
      <c r="D47" s="2">
        <v>1</v>
      </c>
      <c r="E47" s="2" t="s">
        <v>38</v>
      </c>
      <c r="F47" s="2" t="s">
        <v>38</v>
      </c>
      <c r="G47" s="2">
        <v>41</v>
      </c>
      <c r="H47" s="5" t="s">
        <v>195</v>
      </c>
      <c r="I47" s="60" t="s">
        <v>196</v>
      </c>
      <c r="J47" s="2" t="s">
        <v>38</v>
      </c>
      <c r="K47" s="2" t="s">
        <v>42</v>
      </c>
      <c r="L47" s="2">
        <v>41</v>
      </c>
      <c r="M47" s="5" t="s">
        <v>195</v>
      </c>
      <c r="N47" s="2" t="s">
        <v>34</v>
      </c>
      <c r="O47" s="61" t="s">
        <v>197</v>
      </c>
      <c r="P47" s="2" t="s">
        <v>34</v>
      </c>
      <c r="Q47" s="2" t="s">
        <v>182</v>
      </c>
      <c r="R47" s="2"/>
      <c r="S47" s="2"/>
      <c r="T47" s="2"/>
      <c r="U47" s="2"/>
      <c r="V47" s="2"/>
      <c r="W47" s="2"/>
      <c r="X47" s="2">
        <v>41</v>
      </c>
      <c r="Y47" s="5" t="s">
        <v>195</v>
      </c>
      <c r="Z47" s="2">
        <v>574</v>
      </c>
      <c r="AA47" s="2">
        <v>85</v>
      </c>
      <c r="AB47" s="2" t="s">
        <v>129</v>
      </c>
      <c r="AC47" s="51"/>
      <c r="AD47" s="2">
        <v>41</v>
      </c>
      <c r="AE47" s="5" t="s">
        <v>195</v>
      </c>
      <c r="AF47" s="2">
        <v>26</v>
      </c>
      <c r="AG47" s="2">
        <v>26</v>
      </c>
      <c r="AH47" s="48"/>
      <c r="AI47" s="48"/>
    </row>
    <row r="48" spans="1:35" ht="15">
      <c r="A48" s="2">
        <v>42</v>
      </c>
      <c r="B48" s="5" t="s">
        <v>198</v>
      </c>
      <c r="C48" s="2">
        <v>2</v>
      </c>
      <c r="D48" s="2">
        <v>1</v>
      </c>
      <c r="E48" s="2" t="s">
        <v>38</v>
      </c>
      <c r="F48" s="2" t="s">
        <v>38</v>
      </c>
      <c r="G48" s="2">
        <v>42</v>
      </c>
      <c r="H48" s="5" t="s">
        <v>198</v>
      </c>
      <c r="I48" s="62" t="s">
        <v>199</v>
      </c>
      <c r="J48" s="2" t="s">
        <v>38</v>
      </c>
      <c r="K48" s="2" t="s">
        <v>42</v>
      </c>
      <c r="L48" s="2">
        <v>42</v>
      </c>
      <c r="M48" s="5" t="s">
        <v>198</v>
      </c>
      <c r="N48" s="2" t="s">
        <v>38</v>
      </c>
      <c r="O48" s="61" t="s">
        <v>200</v>
      </c>
      <c r="P48" s="2" t="s">
        <v>38</v>
      </c>
      <c r="Q48" s="2" t="s">
        <v>33</v>
      </c>
      <c r="R48" s="2"/>
      <c r="S48" s="2"/>
      <c r="T48" s="2"/>
      <c r="U48" s="2"/>
      <c r="V48" s="2"/>
      <c r="W48" s="2"/>
      <c r="X48" s="2">
        <v>42</v>
      </c>
      <c r="Y48" s="5" t="s">
        <v>198</v>
      </c>
      <c r="Z48" s="2">
        <v>947</v>
      </c>
      <c r="AA48" s="2">
        <v>46</v>
      </c>
      <c r="AB48" s="2" t="s">
        <v>201</v>
      </c>
      <c r="AC48" s="2"/>
      <c r="AD48" s="2">
        <v>42</v>
      </c>
      <c r="AE48" s="5" t="s">
        <v>198</v>
      </c>
      <c r="AF48" s="2">
        <v>31</v>
      </c>
      <c r="AG48" s="2">
        <v>31</v>
      </c>
      <c r="AH48" s="48"/>
      <c r="AI48" s="48"/>
    </row>
    <row r="49" spans="1:35" ht="15">
      <c r="A49" s="2">
        <v>43</v>
      </c>
      <c r="B49" s="5" t="s">
        <v>202</v>
      </c>
      <c r="C49" s="2">
        <v>2</v>
      </c>
      <c r="D49" s="2">
        <v>2</v>
      </c>
      <c r="E49" s="2" t="s">
        <v>38</v>
      </c>
      <c r="F49" s="2" t="s">
        <v>38</v>
      </c>
      <c r="G49" s="2">
        <v>43</v>
      </c>
      <c r="H49" s="5" t="s">
        <v>202</v>
      </c>
      <c r="I49" s="60" t="s">
        <v>203</v>
      </c>
      <c r="J49" s="2" t="s">
        <v>38</v>
      </c>
      <c r="K49" s="2" t="s">
        <v>42</v>
      </c>
      <c r="L49" s="2">
        <v>43</v>
      </c>
      <c r="M49" s="5" t="s">
        <v>202</v>
      </c>
      <c r="N49" s="2" t="s">
        <v>38</v>
      </c>
      <c r="O49" s="83" t="s">
        <v>204</v>
      </c>
      <c r="P49" s="2" t="s">
        <v>38</v>
      </c>
      <c r="Q49" s="2" t="s">
        <v>99</v>
      </c>
      <c r="R49" s="2"/>
      <c r="S49" s="2"/>
      <c r="T49" s="2"/>
      <c r="U49" s="2"/>
      <c r="V49" s="2"/>
      <c r="W49" s="2"/>
      <c r="X49" s="2">
        <v>43</v>
      </c>
      <c r="Y49" s="5" t="s">
        <v>202</v>
      </c>
      <c r="Z49" s="2">
        <v>678</v>
      </c>
      <c r="AA49" s="2">
        <v>53</v>
      </c>
      <c r="AB49" s="2" t="s">
        <v>114</v>
      </c>
      <c r="AC49" s="51"/>
      <c r="AD49" s="2">
        <v>43</v>
      </c>
      <c r="AE49" s="5" t="s">
        <v>205</v>
      </c>
      <c r="AF49" s="2">
        <v>27</v>
      </c>
      <c r="AG49" s="2">
        <v>27</v>
      </c>
      <c r="AH49" s="48"/>
      <c r="AI49" s="48"/>
    </row>
    <row r="50" spans="1:35" ht="19.5" customHeight="1">
      <c r="A50" s="2">
        <v>44</v>
      </c>
      <c r="B50" s="5" t="s">
        <v>206</v>
      </c>
      <c r="C50" s="2">
        <v>1</v>
      </c>
      <c r="D50" s="2">
        <v>1</v>
      </c>
      <c r="E50" s="2" t="s">
        <v>31</v>
      </c>
      <c r="F50" s="2" t="s">
        <v>124</v>
      </c>
      <c r="G50" s="2">
        <v>44</v>
      </c>
      <c r="H50" s="5" t="s">
        <v>207</v>
      </c>
      <c r="I50" s="60" t="s">
        <v>208</v>
      </c>
      <c r="J50" s="2" t="s">
        <v>31</v>
      </c>
      <c r="K50" s="2" t="s">
        <v>42</v>
      </c>
      <c r="L50" s="2">
        <v>44</v>
      </c>
      <c r="M50" s="5" t="s">
        <v>206</v>
      </c>
      <c r="N50" s="2" t="s">
        <v>34</v>
      </c>
      <c r="O50" s="61" t="s">
        <v>209</v>
      </c>
      <c r="P50" s="2" t="s">
        <v>31</v>
      </c>
      <c r="Q50" s="2" t="s">
        <v>54</v>
      </c>
      <c r="R50" s="2"/>
      <c r="S50" s="2"/>
      <c r="T50" s="2"/>
      <c r="U50" s="2"/>
      <c r="V50" s="2"/>
      <c r="W50" s="2"/>
      <c r="X50" s="2">
        <v>44</v>
      </c>
      <c r="Y50" s="5" t="s">
        <v>206</v>
      </c>
      <c r="Z50" s="2">
        <v>309</v>
      </c>
      <c r="AA50" s="2">
        <v>31</v>
      </c>
      <c r="AB50" s="2" t="s">
        <v>210</v>
      </c>
      <c r="AC50" s="60"/>
      <c r="AD50" s="2">
        <v>44</v>
      </c>
      <c r="AE50" s="5" t="s">
        <v>207</v>
      </c>
      <c r="AF50" s="2">
        <v>19</v>
      </c>
      <c r="AG50" s="2">
        <v>17</v>
      </c>
      <c r="AH50" s="48"/>
      <c r="AI50" s="48"/>
    </row>
    <row r="51" spans="1:35" ht="15">
      <c r="A51" s="2">
        <v>45</v>
      </c>
      <c r="B51" s="5" t="s">
        <v>211</v>
      </c>
      <c r="C51" s="2">
        <v>1</v>
      </c>
      <c r="D51" s="2">
        <v>1</v>
      </c>
      <c r="E51" s="2" t="s">
        <v>34</v>
      </c>
      <c r="F51" s="2" t="s">
        <v>34</v>
      </c>
      <c r="G51" s="2">
        <v>45</v>
      </c>
      <c r="H51" s="5" t="s">
        <v>211</v>
      </c>
      <c r="I51" s="62" t="s">
        <v>212</v>
      </c>
      <c r="J51" s="2" t="s">
        <v>34</v>
      </c>
      <c r="K51" s="2" t="s">
        <v>42</v>
      </c>
      <c r="L51" s="2">
        <v>45</v>
      </c>
      <c r="M51" s="5" t="s">
        <v>211</v>
      </c>
      <c r="N51" s="2" t="s">
        <v>31</v>
      </c>
      <c r="O51" s="61" t="s">
        <v>213</v>
      </c>
      <c r="P51" s="2" t="s">
        <v>34</v>
      </c>
      <c r="Q51" s="2" t="s">
        <v>214</v>
      </c>
      <c r="R51" s="2"/>
      <c r="S51" s="2"/>
      <c r="T51" s="2"/>
      <c r="U51" s="2"/>
      <c r="V51" s="2"/>
      <c r="W51" s="2"/>
      <c r="X51" s="2">
        <v>45</v>
      </c>
      <c r="Y51" s="5" t="s">
        <v>211</v>
      </c>
      <c r="Z51" s="2">
        <v>800</v>
      </c>
      <c r="AA51" s="2">
        <v>33</v>
      </c>
      <c r="AB51" s="59">
        <v>5.8333333333333334E-2</v>
      </c>
      <c r="AC51" s="51"/>
      <c r="AD51" s="2">
        <v>45</v>
      </c>
      <c r="AE51" s="5" t="s">
        <v>211</v>
      </c>
      <c r="AF51" s="2">
        <v>29</v>
      </c>
      <c r="AG51" s="2">
        <v>29</v>
      </c>
      <c r="AH51" s="48"/>
      <c r="AI51" s="48"/>
    </row>
    <row r="52" spans="1:35" ht="15">
      <c r="A52" s="2">
        <v>46</v>
      </c>
      <c r="B52" s="5" t="s">
        <v>215</v>
      </c>
      <c r="C52" s="2">
        <v>3</v>
      </c>
      <c r="D52" s="2">
        <v>3</v>
      </c>
      <c r="E52" s="2" t="s">
        <v>34</v>
      </c>
      <c r="F52" s="2" t="s">
        <v>34</v>
      </c>
      <c r="G52" s="2">
        <v>46</v>
      </c>
      <c r="H52" s="5" t="s">
        <v>216</v>
      </c>
      <c r="I52" s="62" t="s">
        <v>217</v>
      </c>
      <c r="J52" s="2" t="s">
        <v>34</v>
      </c>
      <c r="K52" s="2" t="s">
        <v>42</v>
      </c>
      <c r="L52" s="2">
        <v>46</v>
      </c>
      <c r="M52" s="5" t="s">
        <v>215</v>
      </c>
      <c r="N52" s="2" t="s">
        <v>34</v>
      </c>
      <c r="O52" s="61" t="s">
        <v>218</v>
      </c>
      <c r="P52" s="2" t="s">
        <v>34</v>
      </c>
      <c r="Q52" s="2" t="s">
        <v>42</v>
      </c>
      <c r="R52" s="2"/>
      <c r="S52" s="2"/>
      <c r="T52" s="2"/>
      <c r="U52" s="2"/>
      <c r="V52" s="2"/>
      <c r="W52" s="2"/>
      <c r="X52" s="2">
        <v>46</v>
      </c>
      <c r="Y52" s="5" t="s">
        <v>215</v>
      </c>
      <c r="Z52" s="2">
        <v>1766</v>
      </c>
      <c r="AA52" s="2">
        <v>106</v>
      </c>
      <c r="AB52" s="71" t="s">
        <v>219</v>
      </c>
      <c r="AC52" s="51"/>
      <c r="AD52" s="2">
        <v>46</v>
      </c>
      <c r="AE52" s="5" t="s">
        <v>215</v>
      </c>
      <c r="AF52" s="2">
        <v>65</v>
      </c>
      <c r="AG52" s="2">
        <v>65</v>
      </c>
      <c r="AH52" s="48"/>
      <c r="AI52" s="48"/>
    </row>
    <row r="53" spans="1:35" ht="15">
      <c r="A53" s="2">
        <v>47</v>
      </c>
      <c r="B53" s="5" t="s">
        <v>220</v>
      </c>
      <c r="C53" s="2">
        <v>1</v>
      </c>
      <c r="D53" s="2">
        <v>1</v>
      </c>
      <c r="E53" s="2" t="s">
        <v>34</v>
      </c>
      <c r="F53" s="2" t="s">
        <v>34</v>
      </c>
      <c r="G53" s="2">
        <v>47</v>
      </c>
      <c r="H53" s="5" t="s">
        <v>220</v>
      </c>
      <c r="I53" s="62" t="s">
        <v>221</v>
      </c>
      <c r="J53" s="2" t="s">
        <v>34</v>
      </c>
      <c r="K53" s="2" t="s">
        <v>42</v>
      </c>
      <c r="L53" s="2">
        <v>47</v>
      </c>
      <c r="M53" s="5" t="s">
        <v>220</v>
      </c>
      <c r="N53" s="2" t="s">
        <v>34</v>
      </c>
      <c r="O53" s="65" t="s">
        <v>222</v>
      </c>
      <c r="P53" s="2" t="s">
        <v>31</v>
      </c>
      <c r="Q53" s="2" t="s">
        <v>42</v>
      </c>
      <c r="R53" s="2"/>
      <c r="S53" s="2"/>
      <c r="T53" s="2"/>
      <c r="U53" s="2"/>
      <c r="V53" s="2"/>
      <c r="W53" s="2"/>
      <c r="X53" s="2">
        <v>47</v>
      </c>
      <c r="Y53" s="5" t="s">
        <v>220</v>
      </c>
      <c r="Z53" s="2">
        <v>950</v>
      </c>
      <c r="AA53" s="2">
        <v>86</v>
      </c>
      <c r="AB53" s="2">
        <v>11.04</v>
      </c>
      <c r="AC53" s="36"/>
      <c r="AD53" s="2">
        <v>47</v>
      </c>
      <c r="AE53" s="36" t="s">
        <v>220</v>
      </c>
      <c r="AF53" s="2">
        <v>38</v>
      </c>
      <c r="AG53" s="2">
        <v>38</v>
      </c>
      <c r="AH53" s="48"/>
      <c r="AI53" s="48"/>
    </row>
    <row r="54" spans="1:35" ht="15">
      <c r="A54" s="2">
        <v>48</v>
      </c>
      <c r="B54" s="5" t="s">
        <v>223</v>
      </c>
      <c r="C54" s="2">
        <v>1</v>
      </c>
      <c r="D54" s="2">
        <v>1</v>
      </c>
      <c r="E54" s="2" t="s">
        <v>34</v>
      </c>
      <c r="F54" s="2" t="s">
        <v>34</v>
      </c>
      <c r="G54" s="2">
        <v>48</v>
      </c>
      <c r="H54" s="5" t="s">
        <v>224</v>
      </c>
      <c r="I54" s="62" t="s">
        <v>225</v>
      </c>
      <c r="J54" s="2" t="s">
        <v>34</v>
      </c>
      <c r="K54" s="2" t="s">
        <v>42</v>
      </c>
      <c r="L54" s="2">
        <v>48</v>
      </c>
      <c r="M54" s="5" t="s">
        <v>224</v>
      </c>
      <c r="N54" s="2" t="s">
        <v>34</v>
      </c>
      <c r="O54" s="61" t="s">
        <v>226</v>
      </c>
      <c r="P54" s="2" t="s">
        <v>34</v>
      </c>
      <c r="Q54" s="2" t="s">
        <v>42</v>
      </c>
      <c r="R54" s="2"/>
      <c r="S54" s="2"/>
      <c r="T54" s="2"/>
      <c r="U54" s="2"/>
      <c r="V54" s="2"/>
      <c r="W54" s="2"/>
      <c r="X54" s="2">
        <v>48</v>
      </c>
      <c r="Y54" s="5" t="s">
        <v>224</v>
      </c>
      <c r="Z54" s="2">
        <v>578</v>
      </c>
      <c r="AA54" s="2">
        <v>54</v>
      </c>
      <c r="AB54" s="2">
        <v>10.7</v>
      </c>
      <c r="AC54" s="51"/>
      <c r="AD54" s="2">
        <v>48</v>
      </c>
      <c r="AE54" s="5" t="s">
        <v>224</v>
      </c>
      <c r="AF54" s="2">
        <v>29</v>
      </c>
      <c r="AG54" s="2">
        <v>29</v>
      </c>
      <c r="AH54" s="48"/>
      <c r="AI54" s="48"/>
    </row>
    <row r="55" spans="1:35" ht="15">
      <c r="A55" s="2">
        <v>49</v>
      </c>
      <c r="B55" s="5" t="s">
        <v>227</v>
      </c>
      <c r="C55" s="2">
        <v>2</v>
      </c>
      <c r="D55" s="2">
        <v>1</v>
      </c>
      <c r="E55" s="2" t="s">
        <v>34</v>
      </c>
      <c r="F55" s="2" t="s">
        <v>34</v>
      </c>
      <c r="G55" s="2">
        <v>49</v>
      </c>
      <c r="H55" s="5" t="s">
        <v>227</v>
      </c>
      <c r="I55" s="62" t="s">
        <v>228</v>
      </c>
      <c r="J55" s="2" t="s">
        <v>34</v>
      </c>
      <c r="K55" s="2" t="s">
        <v>42</v>
      </c>
      <c r="L55" s="2">
        <v>49</v>
      </c>
      <c r="M55" s="5" t="s">
        <v>227</v>
      </c>
      <c r="N55" s="2" t="s">
        <v>34</v>
      </c>
      <c r="O55" s="61" t="s">
        <v>229</v>
      </c>
      <c r="P55" s="2" t="s">
        <v>34</v>
      </c>
      <c r="Q55" s="2" t="s">
        <v>99</v>
      </c>
      <c r="R55" s="2"/>
      <c r="S55" s="2"/>
      <c r="T55" s="2"/>
      <c r="U55" s="2"/>
      <c r="V55" s="2"/>
      <c r="W55" s="2"/>
      <c r="X55" s="2">
        <v>49</v>
      </c>
      <c r="Y55" s="5" t="s">
        <v>227</v>
      </c>
      <c r="Z55" s="2">
        <v>559</v>
      </c>
      <c r="AA55" s="2">
        <v>41</v>
      </c>
      <c r="AB55" s="2" t="s">
        <v>230</v>
      </c>
      <c r="AC55" s="51"/>
      <c r="AD55" s="2">
        <v>49</v>
      </c>
      <c r="AE55" s="5" t="s">
        <v>227</v>
      </c>
      <c r="AF55" s="2">
        <v>30</v>
      </c>
      <c r="AG55" s="2">
        <v>30</v>
      </c>
      <c r="AH55" s="48"/>
      <c r="AI55" s="48"/>
    </row>
    <row r="56" spans="1:35" ht="17.25" customHeight="1">
      <c r="A56" s="2">
        <v>50</v>
      </c>
      <c r="B56" s="5" t="s">
        <v>231</v>
      </c>
      <c r="C56" s="2">
        <v>3</v>
      </c>
      <c r="D56" s="2">
        <v>3</v>
      </c>
      <c r="E56" s="2" t="s">
        <v>34</v>
      </c>
      <c r="F56" s="2" t="s">
        <v>34</v>
      </c>
      <c r="G56" s="2">
        <v>50</v>
      </c>
      <c r="H56" s="5" t="s">
        <v>231</v>
      </c>
      <c r="I56" s="36" t="s">
        <v>232</v>
      </c>
      <c r="J56" s="2" t="s">
        <v>34</v>
      </c>
      <c r="K56" s="2" t="s">
        <v>42</v>
      </c>
      <c r="L56" s="2">
        <v>50</v>
      </c>
      <c r="M56" s="5" t="s">
        <v>231</v>
      </c>
      <c r="N56" s="2" t="s">
        <v>34</v>
      </c>
      <c r="O56" s="61" t="s">
        <v>233</v>
      </c>
      <c r="P56" s="2" t="s">
        <v>34</v>
      </c>
      <c r="Q56" s="2" t="s">
        <v>33</v>
      </c>
      <c r="R56" s="2"/>
      <c r="S56" s="2"/>
      <c r="T56" s="2"/>
      <c r="U56" s="2"/>
      <c r="V56" s="2"/>
      <c r="W56" s="2"/>
      <c r="X56" s="2">
        <v>50</v>
      </c>
      <c r="Y56" s="5" t="s">
        <v>231</v>
      </c>
      <c r="Z56" s="2">
        <v>1417</v>
      </c>
      <c r="AA56" s="2">
        <v>111</v>
      </c>
      <c r="AB56" s="2" t="s">
        <v>230</v>
      </c>
      <c r="AC56" s="60"/>
      <c r="AD56" s="2">
        <v>50</v>
      </c>
      <c r="AE56" s="5" t="s">
        <v>231</v>
      </c>
      <c r="AF56" s="2">
        <v>49</v>
      </c>
      <c r="AG56" s="2">
        <v>49</v>
      </c>
      <c r="AH56" s="48"/>
      <c r="AI56" s="48"/>
    </row>
    <row r="57" spans="1:35" ht="14.25" customHeight="1">
      <c r="A57" s="2">
        <v>51</v>
      </c>
      <c r="B57" s="5" t="s">
        <v>234</v>
      </c>
      <c r="C57" s="2">
        <v>2</v>
      </c>
      <c r="D57" s="2">
        <v>2</v>
      </c>
      <c r="E57" s="2" t="s">
        <v>34</v>
      </c>
      <c r="F57" s="2" t="s">
        <v>34</v>
      </c>
      <c r="G57" s="2">
        <v>51</v>
      </c>
      <c r="H57" s="5" t="s">
        <v>234</v>
      </c>
      <c r="I57" s="36" t="s">
        <v>235</v>
      </c>
      <c r="J57" s="2" t="s">
        <v>34</v>
      </c>
      <c r="K57" s="2" t="s">
        <v>42</v>
      </c>
      <c r="L57" s="2">
        <v>51</v>
      </c>
      <c r="M57" s="5" t="s">
        <v>234</v>
      </c>
      <c r="N57" s="2" t="s">
        <v>34</v>
      </c>
      <c r="O57" s="58" t="s">
        <v>236</v>
      </c>
      <c r="P57" s="2" t="s">
        <v>34</v>
      </c>
      <c r="Q57" s="2" t="s">
        <v>99</v>
      </c>
      <c r="R57" s="2"/>
      <c r="S57" s="2"/>
      <c r="T57" s="2"/>
      <c r="U57" s="2"/>
      <c r="V57" s="2"/>
      <c r="W57" s="2"/>
      <c r="X57" s="2">
        <v>51</v>
      </c>
      <c r="Y57" s="5" t="s">
        <v>234</v>
      </c>
      <c r="Z57" s="2">
        <v>758</v>
      </c>
      <c r="AA57" s="2">
        <v>50</v>
      </c>
      <c r="AB57" s="2">
        <v>15.16</v>
      </c>
      <c r="AC57" s="51"/>
      <c r="AD57" s="2">
        <v>51</v>
      </c>
      <c r="AE57" s="5" t="s">
        <v>234</v>
      </c>
      <c r="AF57" s="2">
        <v>30</v>
      </c>
      <c r="AG57" s="2">
        <v>30</v>
      </c>
      <c r="AH57" s="48"/>
      <c r="AI57" s="48"/>
    </row>
    <row r="58" spans="1:35" ht="15">
      <c r="A58" s="2">
        <v>52</v>
      </c>
      <c r="B58" s="5" t="s">
        <v>237</v>
      </c>
      <c r="C58" s="2">
        <v>1</v>
      </c>
      <c r="D58" s="2">
        <v>1</v>
      </c>
      <c r="E58" s="2" t="s">
        <v>34</v>
      </c>
      <c r="F58" s="2" t="s">
        <v>34</v>
      </c>
      <c r="G58" s="2">
        <v>52</v>
      </c>
      <c r="H58" s="5" t="s">
        <v>237</v>
      </c>
      <c r="I58" s="62" t="s">
        <v>238</v>
      </c>
      <c r="J58" s="2" t="s">
        <v>34</v>
      </c>
      <c r="K58" s="2" t="s">
        <v>42</v>
      </c>
      <c r="L58" s="2">
        <v>52</v>
      </c>
      <c r="M58" s="5" t="s">
        <v>237</v>
      </c>
      <c r="N58" s="2" t="s">
        <v>34</v>
      </c>
      <c r="O58" s="84" t="s">
        <v>239</v>
      </c>
      <c r="P58" s="2" t="s">
        <v>34</v>
      </c>
      <c r="Q58" s="2" t="s">
        <v>33</v>
      </c>
      <c r="R58" s="2"/>
      <c r="S58" s="2"/>
      <c r="T58" s="2"/>
      <c r="U58" s="2"/>
      <c r="V58" s="2"/>
      <c r="W58" s="2"/>
      <c r="X58" s="2">
        <v>52</v>
      </c>
      <c r="Y58" s="5" t="s">
        <v>237</v>
      </c>
      <c r="Z58" s="2">
        <v>383</v>
      </c>
      <c r="AA58" s="2">
        <v>36</v>
      </c>
      <c r="AB58" s="2" t="s">
        <v>240</v>
      </c>
      <c r="AC58" s="51"/>
      <c r="AD58" s="2">
        <v>52</v>
      </c>
      <c r="AE58" s="5" t="s">
        <v>237</v>
      </c>
      <c r="AF58" s="2">
        <v>24</v>
      </c>
      <c r="AG58" s="2">
        <v>24</v>
      </c>
      <c r="AH58" s="48"/>
      <c r="AI58" s="48"/>
    </row>
    <row r="59" spans="1:35" ht="20.25" customHeight="1">
      <c r="A59" s="2">
        <v>53</v>
      </c>
      <c r="B59" s="5" t="s">
        <v>241</v>
      </c>
      <c r="C59" s="2">
        <v>1</v>
      </c>
      <c r="D59" s="2">
        <v>1</v>
      </c>
      <c r="E59" s="2" t="s">
        <v>34</v>
      </c>
      <c r="F59" s="2" t="s">
        <v>34</v>
      </c>
      <c r="G59" s="2">
        <v>53</v>
      </c>
      <c r="H59" s="5" t="s">
        <v>242</v>
      </c>
      <c r="I59" s="60" t="s">
        <v>243</v>
      </c>
      <c r="J59" s="2" t="s">
        <v>34</v>
      </c>
      <c r="K59" s="2" t="s">
        <v>42</v>
      </c>
      <c r="L59" s="2">
        <v>53</v>
      </c>
      <c r="M59" s="85" t="s">
        <v>242</v>
      </c>
      <c r="N59" s="2" t="s">
        <v>34</v>
      </c>
      <c r="O59" s="58" t="s">
        <v>244</v>
      </c>
      <c r="P59" s="2" t="s">
        <v>34</v>
      </c>
      <c r="Q59" s="2" t="s">
        <v>99</v>
      </c>
      <c r="R59" s="2"/>
      <c r="S59" s="2"/>
      <c r="T59" s="2"/>
      <c r="U59" s="2"/>
      <c r="V59" s="2"/>
      <c r="W59" s="2"/>
      <c r="X59" s="2">
        <v>53</v>
      </c>
      <c r="Y59" s="85" t="s">
        <v>242</v>
      </c>
      <c r="Z59" s="2">
        <v>142</v>
      </c>
      <c r="AA59" s="2">
        <v>19</v>
      </c>
      <c r="AB59" s="2">
        <v>7.4</v>
      </c>
      <c r="AC59" s="51"/>
      <c r="AD59" s="2">
        <v>53</v>
      </c>
      <c r="AE59" s="5" t="s">
        <v>242</v>
      </c>
      <c r="AF59" s="2">
        <v>13</v>
      </c>
      <c r="AG59" s="2">
        <v>13</v>
      </c>
      <c r="AH59" s="48"/>
      <c r="AI59" s="48"/>
    </row>
    <row r="60" spans="1:35" ht="15.75" customHeight="1">
      <c r="A60" s="2">
        <v>54</v>
      </c>
      <c r="B60" s="5" t="s">
        <v>245</v>
      </c>
      <c r="C60" s="2">
        <v>1</v>
      </c>
      <c r="D60" s="2">
        <v>1</v>
      </c>
      <c r="E60" s="2" t="s">
        <v>38</v>
      </c>
      <c r="F60" s="2" t="s">
        <v>34</v>
      </c>
      <c r="G60" s="2">
        <v>54</v>
      </c>
      <c r="H60" s="5" t="s">
        <v>245</v>
      </c>
      <c r="I60" s="60" t="s">
        <v>246</v>
      </c>
      <c r="J60" s="2" t="s">
        <v>38</v>
      </c>
      <c r="K60" s="2" t="s">
        <v>42</v>
      </c>
      <c r="L60" s="2">
        <v>54</v>
      </c>
      <c r="M60" s="5" t="s">
        <v>245</v>
      </c>
      <c r="N60" s="2" t="s">
        <v>34</v>
      </c>
      <c r="O60" s="65" t="s">
        <v>247</v>
      </c>
      <c r="P60" s="2" t="s">
        <v>38</v>
      </c>
      <c r="Q60" s="2" t="s">
        <v>33</v>
      </c>
      <c r="R60" s="2"/>
      <c r="S60" s="2"/>
      <c r="T60" s="2"/>
      <c r="U60" s="2"/>
      <c r="V60" s="2"/>
      <c r="W60" s="2"/>
      <c r="X60" s="2">
        <v>54</v>
      </c>
      <c r="Y60" s="5" t="s">
        <v>245</v>
      </c>
      <c r="Z60" s="2">
        <v>334</v>
      </c>
      <c r="AA60" s="2">
        <v>25</v>
      </c>
      <c r="AB60" s="2" t="s">
        <v>165</v>
      </c>
      <c r="AC60" s="51"/>
      <c r="AD60" s="2">
        <v>54</v>
      </c>
      <c r="AE60" s="5" t="s">
        <v>245</v>
      </c>
      <c r="AF60" s="2">
        <v>16</v>
      </c>
      <c r="AG60" s="2">
        <v>16</v>
      </c>
      <c r="AH60" s="48"/>
      <c r="AI60" s="48"/>
    </row>
    <row r="61" spans="1:35" ht="15">
      <c r="A61" s="2">
        <v>55</v>
      </c>
      <c r="B61" s="5" t="s">
        <v>248</v>
      </c>
      <c r="C61" s="2">
        <v>1</v>
      </c>
      <c r="D61" s="2">
        <v>1</v>
      </c>
      <c r="E61" s="2" t="s">
        <v>38</v>
      </c>
      <c r="F61" s="2" t="s">
        <v>38</v>
      </c>
      <c r="G61" s="2">
        <v>55</v>
      </c>
      <c r="H61" s="5" t="s">
        <v>248</v>
      </c>
      <c r="I61" s="60" t="s">
        <v>249</v>
      </c>
      <c r="J61" s="2" t="s">
        <v>38</v>
      </c>
      <c r="K61" s="2" t="s">
        <v>42</v>
      </c>
      <c r="L61" s="2">
        <v>55</v>
      </c>
      <c r="M61" s="5" t="s">
        <v>248</v>
      </c>
      <c r="N61" s="2" t="s">
        <v>38</v>
      </c>
      <c r="O61" s="61" t="s">
        <v>250</v>
      </c>
      <c r="P61" s="2" t="s">
        <v>38</v>
      </c>
      <c r="Q61" s="2" t="s">
        <v>42</v>
      </c>
      <c r="R61" s="2"/>
      <c r="S61" s="2"/>
      <c r="T61" s="2"/>
      <c r="U61" s="2"/>
      <c r="V61" s="2"/>
      <c r="W61" s="2"/>
      <c r="X61" s="2">
        <v>55</v>
      </c>
      <c r="Y61" s="5" t="s">
        <v>248</v>
      </c>
      <c r="Z61" s="2">
        <v>811</v>
      </c>
      <c r="AA61" s="2">
        <v>45</v>
      </c>
      <c r="AB61" s="2" t="s">
        <v>85</v>
      </c>
      <c r="AC61" s="51"/>
      <c r="AD61" s="2">
        <v>55</v>
      </c>
      <c r="AE61" s="5" t="s">
        <v>248</v>
      </c>
      <c r="AF61" s="2">
        <v>34</v>
      </c>
      <c r="AG61" s="2">
        <v>34</v>
      </c>
      <c r="AH61" s="48"/>
      <c r="AI61" s="48"/>
    </row>
    <row r="62" spans="1:35" ht="18.75" customHeight="1">
      <c r="A62" s="2">
        <v>56</v>
      </c>
      <c r="B62" s="5" t="s">
        <v>251</v>
      </c>
      <c r="C62" s="2">
        <v>1</v>
      </c>
      <c r="D62" s="2">
        <v>1</v>
      </c>
      <c r="E62" s="2" t="s">
        <v>38</v>
      </c>
      <c r="F62" s="2" t="s">
        <v>38</v>
      </c>
      <c r="G62" s="2">
        <v>56</v>
      </c>
      <c r="H62" s="5" t="s">
        <v>251</v>
      </c>
      <c r="I62" s="62" t="s">
        <v>252</v>
      </c>
      <c r="J62" s="2" t="s">
        <v>38</v>
      </c>
      <c r="K62" s="2" t="s">
        <v>42</v>
      </c>
      <c r="L62" s="2">
        <v>56</v>
      </c>
      <c r="M62" s="5" t="s">
        <v>251</v>
      </c>
      <c r="N62" s="2" t="s">
        <v>38</v>
      </c>
      <c r="O62" s="61" t="s">
        <v>253</v>
      </c>
      <c r="P62" s="2" t="s">
        <v>38</v>
      </c>
      <c r="Q62" s="2" t="s">
        <v>42</v>
      </c>
      <c r="R62" s="2"/>
      <c r="S62" s="2"/>
      <c r="T62" s="2"/>
      <c r="U62" s="2"/>
      <c r="V62" s="2"/>
      <c r="W62" s="2"/>
      <c r="X62" s="2">
        <v>56</v>
      </c>
      <c r="Y62" s="5" t="s">
        <v>251</v>
      </c>
      <c r="Z62" s="2">
        <v>480</v>
      </c>
      <c r="AA62" s="2">
        <v>57</v>
      </c>
      <c r="AB62" s="2" t="s">
        <v>254</v>
      </c>
      <c r="AC62" s="51"/>
      <c r="AD62" s="2">
        <v>56</v>
      </c>
      <c r="AE62" s="5" t="s">
        <v>251</v>
      </c>
      <c r="AF62" s="2">
        <v>23</v>
      </c>
      <c r="AG62" s="2">
        <v>23</v>
      </c>
      <c r="AH62" s="48"/>
      <c r="AI62" s="48"/>
    </row>
    <row r="63" spans="1:35" ht="15">
      <c r="A63" s="2">
        <v>57</v>
      </c>
      <c r="B63" s="5" t="s">
        <v>255</v>
      </c>
      <c r="C63" s="2">
        <v>2</v>
      </c>
      <c r="D63" s="2">
        <v>2</v>
      </c>
      <c r="E63" s="2" t="s">
        <v>38</v>
      </c>
      <c r="F63" s="2" t="s">
        <v>38</v>
      </c>
      <c r="G63" s="2">
        <v>57</v>
      </c>
      <c r="H63" s="5" t="s">
        <v>255</v>
      </c>
      <c r="I63" s="60" t="s">
        <v>256</v>
      </c>
      <c r="J63" s="2" t="s">
        <v>38</v>
      </c>
      <c r="K63" s="2" t="s">
        <v>42</v>
      </c>
      <c r="L63" s="2">
        <v>57</v>
      </c>
      <c r="M63" s="5" t="s">
        <v>255</v>
      </c>
      <c r="N63" s="2" t="s">
        <v>31</v>
      </c>
      <c r="O63" s="61" t="s">
        <v>257</v>
      </c>
      <c r="P63" s="2" t="s">
        <v>38</v>
      </c>
      <c r="Q63" s="2" t="s">
        <v>42</v>
      </c>
      <c r="R63" s="2"/>
      <c r="S63" s="2"/>
      <c r="T63" s="2"/>
      <c r="U63" s="2"/>
      <c r="V63" s="2"/>
      <c r="W63" s="2"/>
      <c r="X63" s="2">
        <v>57</v>
      </c>
      <c r="Y63" s="5" t="s">
        <v>255</v>
      </c>
      <c r="Z63" s="2">
        <v>827</v>
      </c>
      <c r="AA63" s="2">
        <v>45</v>
      </c>
      <c r="AB63" s="2" t="s">
        <v>258</v>
      </c>
      <c r="AC63" s="51"/>
      <c r="AD63" s="2">
        <v>57</v>
      </c>
      <c r="AE63" s="5" t="s">
        <v>255</v>
      </c>
      <c r="AF63" s="2">
        <v>32</v>
      </c>
      <c r="AG63" s="2">
        <v>32</v>
      </c>
      <c r="AH63" s="48"/>
      <c r="AI63" s="48"/>
    </row>
    <row r="64" spans="1:35" ht="16.5" customHeight="1">
      <c r="A64" s="2">
        <v>58</v>
      </c>
      <c r="B64" s="5" t="s">
        <v>259</v>
      </c>
      <c r="C64" s="2">
        <v>2</v>
      </c>
      <c r="D64" s="2">
        <v>2</v>
      </c>
      <c r="E64" s="2" t="s">
        <v>38</v>
      </c>
      <c r="F64" s="2" t="s">
        <v>38</v>
      </c>
      <c r="G64" s="2">
        <v>58</v>
      </c>
      <c r="H64" s="5" t="s">
        <v>259</v>
      </c>
      <c r="I64" s="86" t="s">
        <v>260</v>
      </c>
      <c r="J64" s="2" t="s">
        <v>38</v>
      </c>
      <c r="K64" s="2" t="s">
        <v>42</v>
      </c>
      <c r="L64" s="2">
        <v>58</v>
      </c>
      <c r="M64" s="5" t="s">
        <v>259</v>
      </c>
      <c r="N64" s="2" t="s">
        <v>31</v>
      </c>
      <c r="O64" s="87" t="s">
        <v>261</v>
      </c>
      <c r="P64" s="2" t="s">
        <v>38</v>
      </c>
      <c r="Q64" s="2" t="s">
        <v>182</v>
      </c>
      <c r="R64" s="2"/>
      <c r="S64" s="2"/>
      <c r="T64" s="2"/>
      <c r="U64" s="2"/>
      <c r="V64" s="2"/>
      <c r="W64" s="2"/>
      <c r="X64" s="2">
        <v>58</v>
      </c>
      <c r="Y64" s="5" t="s">
        <v>259</v>
      </c>
      <c r="Z64" s="2">
        <v>660</v>
      </c>
      <c r="AA64" s="2">
        <v>64</v>
      </c>
      <c r="AB64" s="88" t="s">
        <v>262</v>
      </c>
      <c r="AC64" s="51"/>
      <c r="AD64" s="2">
        <v>58</v>
      </c>
      <c r="AE64" s="5" t="s">
        <v>259</v>
      </c>
      <c r="AF64" s="2">
        <v>28</v>
      </c>
      <c r="AG64" s="2">
        <v>28</v>
      </c>
      <c r="AH64" s="48"/>
      <c r="AI64" s="48"/>
    </row>
    <row r="65" spans="1:35" ht="21.75" customHeight="1">
      <c r="A65" s="2">
        <v>59</v>
      </c>
      <c r="B65" s="5" t="s">
        <v>263</v>
      </c>
      <c r="C65" s="2">
        <v>1</v>
      </c>
      <c r="D65" s="2">
        <v>1</v>
      </c>
      <c r="E65" s="2" t="s">
        <v>34</v>
      </c>
      <c r="F65" s="2" t="s">
        <v>34</v>
      </c>
      <c r="G65" s="2">
        <v>59</v>
      </c>
      <c r="H65" s="5" t="s">
        <v>263</v>
      </c>
      <c r="I65" s="60" t="s">
        <v>264</v>
      </c>
      <c r="J65" s="2" t="s">
        <v>34</v>
      </c>
      <c r="K65" s="2" t="s">
        <v>42</v>
      </c>
      <c r="L65" s="2">
        <v>59</v>
      </c>
      <c r="M65" s="5" t="s">
        <v>263</v>
      </c>
      <c r="N65" s="2" t="s">
        <v>31</v>
      </c>
      <c r="O65" s="87" t="s">
        <v>265</v>
      </c>
      <c r="P65" s="2" t="s">
        <v>34</v>
      </c>
      <c r="Q65" s="2" t="s">
        <v>33</v>
      </c>
      <c r="R65" s="2"/>
      <c r="S65" s="2"/>
      <c r="T65" s="2"/>
      <c r="U65" s="2"/>
      <c r="V65" s="2"/>
      <c r="W65" s="2"/>
      <c r="X65" s="2">
        <v>59</v>
      </c>
      <c r="Y65" s="5" t="s">
        <v>263</v>
      </c>
      <c r="Z65" s="2">
        <v>339</v>
      </c>
      <c r="AA65" s="2">
        <v>10</v>
      </c>
      <c r="AB65" s="2" t="s">
        <v>266</v>
      </c>
      <c r="AC65" s="51"/>
      <c r="AD65" s="2">
        <v>59</v>
      </c>
      <c r="AE65" s="5" t="s">
        <v>263</v>
      </c>
      <c r="AF65" s="2">
        <v>20</v>
      </c>
      <c r="AG65" s="2">
        <v>20</v>
      </c>
      <c r="AH65" s="48"/>
      <c r="AI65" s="48"/>
    </row>
    <row r="66" spans="1:35" ht="17.25" customHeight="1">
      <c r="A66" s="2">
        <v>60</v>
      </c>
      <c r="B66" s="5" t="s">
        <v>267</v>
      </c>
      <c r="C66" s="2">
        <v>2</v>
      </c>
      <c r="D66" s="2">
        <v>2</v>
      </c>
      <c r="E66" s="2" t="s">
        <v>34</v>
      </c>
      <c r="F66" s="2" t="s">
        <v>34</v>
      </c>
      <c r="G66" s="2">
        <v>60</v>
      </c>
      <c r="H66" s="5" t="s">
        <v>267</v>
      </c>
      <c r="I66" s="60" t="s">
        <v>268</v>
      </c>
      <c r="J66" s="2" t="s">
        <v>34</v>
      </c>
      <c r="K66" s="2" t="s">
        <v>42</v>
      </c>
      <c r="L66" s="2">
        <v>60</v>
      </c>
      <c r="M66" s="5" t="s">
        <v>267</v>
      </c>
      <c r="N66" s="2" t="s">
        <v>34</v>
      </c>
      <c r="O66" s="58" t="s">
        <v>269</v>
      </c>
      <c r="P66" s="2" t="s">
        <v>34</v>
      </c>
      <c r="Q66" s="2" t="s">
        <v>33</v>
      </c>
      <c r="R66" s="2"/>
      <c r="S66" s="2"/>
      <c r="T66" s="2"/>
      <c r="U66" s="2"/>
      <c r="V66" s="2"/>
      <c r="W66" s="2"/>
      <c r="X66" s="2">
        <v>60</v>
      </c>
      <c r="Y66" s="5" t="s">
        <v>267</v>
      </c>
      <c r="Z66" s="2">
        <v>622</v>
      </c>
      <c r="AA66" s="2">
        <v>44</v>
      </c>
      <c r="AB66" s="2" t="s">
        <v>270</v>
      </c>
      <c r="AC66" s="51"/>
      <c r="AD66" s="2">
        <v>60</v>
      </c>
      <c r="AE66" s="5" t="s">
        <v>267</v>
      </c>
      <c r="AF66" s="2">
        <v>29</v>
      </c>
      <c r="AG66" s="2">
        <v>29</v>
      </c>
      <c r="AH66" s="48"/>
      <c r="AI66" s="48"/>
    </row>
    <row r="67" spans="1:35" ht="13.5" customHeight="1">
      <c r="A67" s="2">
        <v>61</v>
      </c>
      <c r="B67" s="5" t="s">
        <v>271</v>
      </c>
      <c r="C67" s="2">
        <v>1</v>
      </c>
      <c r="D67" s="2">
        <v>1</v>
      </c>
      <c r="E67" s="2" t="s">
        <v>38</v>
      </c>
      <c r="F67" s="2" t="s">
        <v>38</v>
      </c>
      <c r="G67" s="2">
        <v>61</v>
      </c>
      <c r="H67" s="5" t="s">
        <v>271</v>
      </c>
      <c r="I67" s="60" t="s">
        <v>272</v>
      </c>
      <c r="J67" s="2" t="s">
        <v>38</v>
      </c>
      <c r="K67" s="2" t="s">
        <v>42</v>
      </c>
      <c r="L67" s="2">
        <v>61</v>
      </c>
      <c r="M67" s="5" t="s">
        <v>271</v>
      </c>
      <c r="N67" s="2" t="s">
        <v>34</v>
      </c>
      <c r="O67" s="61" t="s">
        <v>273</v>
      </c>
      <c r="P67" s="2" t="s">
        <v>38</v>
      </c>
      <c r="Q67" s="2" t="s">
        <v>182</v>
      </c>
      <c r="R67" s="2"/>
      <c r="S67" s="2"/>
      <c r="T67" s="2"/>
      <c r="U67" s="2"/>
      <c r="V67" s="2"/>
      <c r="W67" s="2"/>
      <c r="X67" s="2">
        <v>61</v>
      </c>
      <c r="Y67" s="5" t="s">
        <v>271</v>
      </c>
      <c r="Z67" s="2">
        <v>234</v>
      </c>
      <c r="AA67" s="2">
        <v>5</v>
      </c>
      <c r="AB67" s="2" t="s">
        <v>274</v>
      </c>
      <c r="AC67" s="51"/>
      <c r="AD67" s="2">
        <v>61</v>
      </c>
      <c r="AE67" s="5" t="s">
        <v>271</v>
      </c>
      <c r="AF67" s="2">
        <v>19</v>
      </c>
      <c r="AG67" s="2">
        <v>19</v>
      </c>
      <c r="AH67" s="48"/>
      <c r="AI67" s="48"/>
    </row>
    <row r="68" spans="1:35" ht="15">
      <c r="A68" s="2">
        <v>62</v>
      </c>
      <c r="B68" s="5" t="s">
        <v>275</v>
      </c>
      <c r="C68" s="2">
        <v>1</v>
      </c>
      <c r="D68" s="2">
        <v>1</v>
      </c>
      <c r="E68" s="2" t="s">
        <v>38</v>
      </c>
      <c r="F68" s="2" t="s">
        <v>38</v>
      </c>
      <c r="G68" s="2">
        <v>62</v>
      </c>
      <c r="H68" s="5" t="s">
        <v>275</v>
      </c>
      <c r="I68" s="60" t="s">
        <v>276</v>
      </c>
      <c r="J68" s="2" t="s">
        <v>38</v>
      </c>
      <c r="K68" s="2" t="s">
        <v>42</v>
      </c>
      <c r="L68" s="2">
        <v>62</v>
      </c>
      <c r="M68" s="5" t="s">
        <v>275</v>
      </c>
      <c r="N68" s="2" t="s">
        <v>31</v>
      </c>
      <c r="O68" s="58" t="s">
        <v>277</v>
      </c>
      <c r="P68" s="2" t="s">
        <v>38</v>
      </c>
      <c r="Q68" s="2" t="s">
        <v>278</v>
      </c>
      <c r="R68" s="2"/>
      <c r="S68" s="2"/>
      <c r="T68" s="2"/>
      <c r="U68" s="2"/>
      <c r="V68" s="2"/>
      <c r="W68" s="2"/>
      <c r="X68" s="2">
        <v>62</v>
      </c>
      <c r="Y68" s="5" t="s">
        <v>275</v>
      </c>
      <c r="Z68" s="2">
        <v>380</v>
      </c>
      <c r="AA68" s="2">
        <v>20</v>
      </c>
      <c r="AB68" s="2" t="s">
        <v>279</v>
      </c>
      <c r="AC68" s="51"/>
      <c r="AD68" s="2">
        <v>62</v>
      </c>
      <c r="AE68" s="5" t="s">
        <v>275</v>
      </c>
      <c r="AF68" s="2">
        <v>16</v>
      </c>
      <c r="AG68" s="2">
        <v>16</v>
      </c>
      <c r="AH68" s="48"/>
      <c r="AI68" s="48"/>
    </row>
    <row r="69" spans="1:35" ht="15" customHeight="1">
      <c r="A69" s="2">
        <v>63</v>
      </c>
      <c r="B69" s="5" t="s">
        <v>280</v>
      </c>
      <c r="C69" s="2">
        <v>3</v>
      </c>
      <c r="D69" s="2">
        <v>3</v>
      </c>
      <c r="E69" s="2" t="s">
        <v>38</v>
      </c>
      <c r="F69" s="2" t="s">
        <v>38</v>
      </c>
      <c r="G69" s="2">
        <v>63</v>
      </c>
      <c r="H69" s="5" t="s">
        <v>280</v>
      </c>
      <c r="I69" s="60" t="s">
        <v>281</v>
      </c>
      <c r="J69" s="2" t="s">
        <v>34</v>
      </c>
      <c r="K69" s="2" t="s">
        <v>42</v>
      </c>
      <c r="L69" s="2">
        <v>63</v>
      </c>
      <c r="M69" s="5" t="s">
        <v>280</v>
      </c>
      <c r="N69" s="2" t="s">
        <v>34</v>
      </c>
      <c r="O69" s="53" t="s">
        <v>282</v>
      </c>
      <c r="P69" s="2" t="s">
        <v>34</v>
      </c>
      <c r="Q69" s="2" t="s">
        <v>283</v>
      </c>
      <c r="R69" s="2"/>
      <c r="S69" s="2"/>
      <c r="T69" s="2"/>
      <c r="U69" s="2"/>
      <c r="V69" s="2"/>
      <c r="W69" s="2"/>
      <c r="X69" s="2">
        <v>63</v>
      </c>
      <c r="Y69" s="5" t="s">
        <v>280</v>
      </c>
      <c r="Z69" s="2">
        <v>1214</v>
      </c>
      <c r="AA69" s="2">
        <v>61</v>
      </c>
      <c r="AB69" s="2" t="s">
        <v>50</v>
      </c>
      <c r="AC69" s="51"/>
      <c r="AD69" s="2">
        <v>63</v>
      </c>
      <c r="AE69" s="5" t="s">
        <v>280</v>
      </c>
      <c r="AF69" s="2">
        <v>47</v>
      </c>
      <c r="AG69" s="2">
        <v>47</v>
      </c>
      <c r="AH69" s="48"/>
      <c r="AI69" s="48"/>
    </row>
    <row r="70" spans="1:35" ht="16.5" customHeight="1">
      <c r="A70" s="2">
        <v>64</v>
      </c>
      <c r="B70" s="5" t="s">
        <v>284</v>
      </c>
      <c r="C70" s="2">
        <v>2</v>
      </c>
      <c r="D70" s="2">
        <v>2</v>
      </c>
      <c r="E70" s="89" t="s">
        <v>34</v>
      </c>
      <c r="F70" s="2" t="s">
        <v>34</v>
      </c>
      <c r="G70" s="2">
        <v>64</v>
      </c>
      <c r="H70" s="5" t="s">
        <v>284</v>
      </c>
      <c r="I70" s="36" t="s">
        <v>285</v>
      </c>
      <c r="J70" s="2" t="s">
        <v>34</v>
      </c>
      <c r="K70" s="2" t="s">
        <v>42</v>
      </c>
      <c r="L70" s="2">
        <v>64</v>
      </c>
      <c r="M70" s="5" t="s">
        <v>284</v>
      </c>
      <c r="N70" s="2" t="s">
        <v>34</v>
      </c>
      <c r="O70" s="61" t="s">
        <v>286</v>
      </c>
      <c r="P70" s="2" t="s">
        <v>34</v>
      </c>
      <c r="Q70" s="2" t="s">
        <v>42</v>
      </c>
      <c r="R70" s="2"/>
      <c r="S70" s="2"/>
      <c r="T70" s="2"/>
      <c r="U70" s="2"/>
      <c r="V70" s="2"/>
      <c r="W70" s="2"/>
      <c r="X70" s="2">
        <v>64</v>
      </c>
      <c r="Y70" s="5" t="s">
        <v>284</v>
      </c>
      <c r="Z70" s="2">
        <v>1084</v>
      </c>
      <c r="AA70" s="2">
        <v>31</v>
      </c>
      <c r="AB70" s="2" t="s">
        <v>287</v>
      </c>
      <c r="AC70" s="60"/>
      <c r="AD70" s="2">
        <v>64</v>
      </c>
      <c r="AE70" s="5" t="s">
        <v>284</v>
      </c>
      <c r="AF70" s="2">
        <v>46</v>
      </c>
      <c r="AG70" s="2">
        <v>46</v>
      </c>
      <c r="AH70" s="48"/>
      <c r="AI70" s="48"/>
    </row>
    <row r="71" spans="1:35" ht="17.25" customHeight="1">
      <c r="A71" s="2">
        <v>65</v>
      </c>
      <c r="B71" s="5" t="s">
        <v>288</v>
      </c>
      <c r="C71" s="2">
        <v>2</v>
      </c>
      <c r="D71" s="2">
        <v>2</v>
      </c>
      <c r="E71" s="2" t="s">
        <v>34</v>
      </c>
      <c r="F71" s="2" t="s">
        <v>34</v>
      </c>
      <c r="G71" s="2">
        <v>65</v>
      </c>
      <c r="H71" s="5" t="s">
        <v>288</v>
      </c>
      <c r="I71" s="62" t="s">
        <v>289</v>
      </c>
      <c r="J71" s="2" t="s">
        <v>34</v>
      </c>
      <c r="K71" s="2" t="s">
        <v>42</v>
      </c>
      <c r="L71" s="2">
        <v>65</v>
      </c>
      <c r="M71" s="5" t="s">
        <v>288</v>
      </c>
      <c r="N71" s="2" t="s">
        <v>34</v>
      </c>
      <c r="O71" s="58" t="s">
        <v>290</v>
      </c>
      <c r="P71" s="2" t="s">
        <v>34</v>
      </c>
      <c r="Q71" s="2" t="s">
        <v>182</v>
      </c>
      <c r="R71" s="2"/>
      <c r="S71" s="2"/>
      <c r="T71" s="2"/>
      <c r="U71" s="2"/>
      <c r="V71" s="2"/>
      <c r="W71" s="2"/>
      <c r="X71" s="2">
        <v>65</v>
      </c>
      <c r="Y71" s="5" t="s">
        <v>288</v>
      </c>
      <c r="Z71" s="2">
        <v>1281</v>
      </c>
      <c r="AA71" s="2">
        <v>97</v>
      </c>
      <c r="AB71" s="2" t="s">
        <v>230</v>
      </c>
      <c r="AC71" s="51"/>
      <c r="AD71" s="2">
        <v>65</v>
      </c>
      <c r="AE71" s="5" t="s">
        <v>288</v>
      </c>
      <c r="AF71" s="2">
        <v>43</v>
      </c>
      <c r="AG71" s="2">
        <v>43</v>
      </c>
      <c r="AH71" s="48"/>
      <c r="AI71" s="48"/>
    </row>
    <row r="72" spans="1:35" ht="15.75" customHeight="1">
      <c r="A72" s="2">
        <v>66</v>
      </c>
      <c r="B72" s="5" t="s">
        <v>291</v>
      </c>
      <c r="C72" s="2">
        <v>1</v>
      </c>
      <c r="D72" s="2">
        <v>0</v>
      </c>
      <c r="E72" s="2" t="s">
        <v>34</v>
      </c>
      <c r="F72" s="2" t="s">
        <v>34</v>
      </c>
      <c r="G72" s="2">
        <v>66</v>
      </c>
      <c r="H72" s="5" t="s">
        <v>291</v>
      </c>
      <c r="I72" s="36" t="s">
        <v>292</v>
      </c>
      <c r="J72" s="2" t="s">
        <v>34</v>
      </c>
      <c r="K72" s="2" t="s">
        <v>42</v>
      </c>
      <c r="L72" s="2">
        <v>66</v>
      </c>
      <c r="M72" s="5" t="s">
        <v>291</v>
      </c>
      <c r="N72" s="2" t="s">
        <v>34</v>
      </c>
      <c r="O72" s="61" t="s">
        <v>293</v>
      </c>
      <c r="P72" s="2" t="s">
        <v>34</v>
      </c>
      <c r="Q72" s="2" t="s">
        <v>182</v>
      </c>
      <c r="R72" s="2"/>
      <c r="S72" s="2"/>
      <c r="T72" s="2"/>
      <c r="U72" s="2"/>
      <c r="V72" s="2"/>
      <c r="W72" s="2"/>
      <c r="X72" s="2">
        <v>66</v>
      </c>
      <c r="Y72" s="5" t="s">
        <v>291</v>
      </c>
      <c r="Z72" s="2">
        <v>712</v>
      </c>
      <c r="AA72" s="2">
        <v>4</v>
      </c>
      <c r="AB72" s="2" t="s">
        <v>154</v>
      </c>
      <c r="AC72" s="51"/>
      <c r="AD72" s="2">
        <v>66</v>
      </c>
      <c r="AE72" s="5" t="s">
        <v>291</v>
      </c>
      <c r="AF72" s="2">
        <v>25</v>
      </c>
      <c r="AG72" s="2">
        <v>25</v>
      </c>
      <c r="AH72" s="48"/>
      <c r="AI72" s="48"/>
    </row>
    <row r="73" spans="1:35" ht="15">
      <c r="A73" s="2">
        <v>67</v>
      </c>
      <c r="B73" s="90" t="s">
        <v>294</v>
      </c>
      <c r="C73" s="2">
        <v>1</v>
      </c>
      <c r="D73" s="2">
        <v>1</v>
      </c>
      <c r="E73" s="2" t="s">
        <v>38</v>
      </c>
      <c r="F73" s="2" t="s">
        <v>38</v>
      </c>
      <c r="G73" s="2">
        <v>67</v>
      </c>
      <c r="H73" s="90" t="s">
        <v>294</v>
      </c>
      <c r="I73" s="83" t="s">
        <v>295</v>
      </c>
      <c r="J73" s="2" t="s">
        <v>38</v>
      </c>
      <c r="K73" s="2" t="s">
        <v>42</v>
      </c>
      <c r="L73" s="2">
        <v>67</v>
      </c>
      <c r="M73" s="90" t="s">
        <v>294</v>
      </c>
      <c r="N73" s="2" t="s">
        <v>38</v>
      </c>
      <c r="O73" s="58" t="s">
        <v>296</v>
      </c>
      <c r="P73" s="2" t="s">
        <v>38</v>
      </c>
      <c r="Q73" s="2" t="s">
        <v>172</v>
      </c>
      <c r="R73" s="2"/>
      <c r="S73" s="2"/>
      <c r="T73" s="2"/>
      <c r="U73" s="2"/>
      <c r="V73" s="2"/>
      <c r="W73" s="2"/>
      <c r="X73" s="2">
        <v>67</v>
      </c>
      <c r="Y73" s="90" t="s">
        <v>294</v>
      </c>
      <c r="Z73" s="2">
        <v>359</v>
      </c>
      <c r="AA73" s="2">
        <v>20</v>
      </c>
      <c r="AB73" s="2">
        <v>17.95</v>
      </c>
      <c r="AC73" s="51"/>
      <c r="AD73" s="2">
        <v>67</v>
      </c>
      <c r="AE73" s="90" t="s">
        <v>294</v>
      </c>
      <c r="AF73" s="2">
        <v>16</v>
      </c>
      <c r="AG73" s="2">
        <v>16</v>
      </c>
      <c r="AH73" s="48"/>
      <c r="AI73" s="48"/>
    </row>
    <row r="74" spans="1:35" ht="18.75" customHeight="1">
      <c r="A74" s="2">
        <v>68</v>
      </c>
      <c r="B74" s="90" t="s">
        <v>297</v>
      </c>
      <c r="C74" s="2">
        <v>1</v>
      </c>
      <c r="D74" s="2">
        <v>1</v>
      </c>
      <c r="E74" s="2" t="s">
        <v>34</v>
      </c>
      <c r="F74" s="2" t="s">
        <v>34</v>
      </c>
      <c r="G74" s="2">
        <v>68</v>
      </c>
      <c r="H74" s="90" t="s">
        <v>297</v>
      </c>
      <c r="I74" s="83" t="s">
        <v>298</v>
      </c>
      <c r="J74" s="2" t="s">
        <v>34</v>
      </c>
      <c r="K74" s="2" t="s">
        <v>42</v>
      </c>
      <c r="L74" s="2">
        <v>68</v>
      </c>
      <c r="M74" s="90" t="s">
        <v>297</v>
      </c>
      <c r="N74" s="2" t="s">
        <v>31</v>
      </c>
      <c r="O74" s="61" t="s">
        <v>299</v>
      </c>
      <c r="P74" s="91" t="s">
        <v>34</v>
      </c>
      <c r="Q74" s="2" t="s">
        <v>99</v>
      </c>
      <c r="R74" s="2"/>
      <c r="S74" s="2"/>
      <c r="T74" s="2"/>
      <c r="U74" s="2"/>
      <c r="V74" s="2"/>
      <c r="W74" s="2"/>
      <c r="X74" s="2">
        <v>68</v>
      </c>
      <c r="Y74" s="90" t="s">
        <v>297</v>
      </c>
      <c r="Z74" s="2">
        <v>403</v>
      </c>
      <c r="AA74" s="2">
        <v>15</v>
      </c>
      <c r="AB74" s="2" t="s">
        <v>300</v>
      </c>
      <c r="AC74" s="51"/>
      <c r="AD74" s="2">
        <v>68</v>
      </c>
      <c r="AE74" s="90" t="s">
        <v>297</v>
      </c>
      <c r="AF74" s="2">
        <v>14</v>
      </c>
      <c r="AG74" s="2">
        <v>14</v>
      </c>
      <c r="AH74" s="48"/>
      <c r="AI74" s="48"/>
    </row>
    <row r="75" spans="1:35" ht="15.75" customHeight="1">
      <c r="A75" s="2">
        <v>69</v>
      </c>
      <c r="B75" s="90" t="s">
        <v>301</v>
      </c>
      <c r="C75" s="2">
        <v>1</v>
      </c>
      <c r="D75" s="2">
        <v>0</v>
      </c>
      <c r="E75" s="2" t="s">
        <v>34</v>
      </c>
      <c r="F75" s="2" t="s">
        <v>302</v>
      </c>
      <c r="G75" s="2">
        <v>69</v>
      </c>
      <c r="H75" s="90" t="s">
        <v>301</v>
      </c>
      <c r="I75" s="83" t="s">
        <v>303</v>
      </c>
      <c r="J75" s="2" t="s">
        <v>34</v>
      </c>
      <c r="K75" s="2" t="s">
        <v>42</v>
      </c>
      <c r="L75" s="2">
        <v>69</v>
      </c>
      <c r="M75" s="90" t="s">
        <v>301</v>
      </c>
      <c r="N75" s="2" t="s">
        <v>38</v>
      </c>
      <c r="O75" s="61" t="s">
        <v>304</v>
      </c>
      <c r="P75" s="2" t="s">
        <v>34</v>
      </c>
      <c r="Q75" s="2" t="s">
        <v>305</v>
      </c>
      <c r="R75" s="2"/>
      <c r="S75" s="2"/>
      <c r="T75" s="2"/>
      <c r="U75" s="2"/>
      <c r="V75" s="2"/>
      <c r="W75" s="2"/>
      <c r="X75" s="2">
        <v>69</v>
      </c>
      <c r="Y75" s="90" t="s">
        <v>301</v>
      </c>
      <c r="Z75" s="2">
        <v>245</v>
      </c>
      <c r="AA75" s="2">
        <v>17</v>
      </c>
      <c r="AB75" s="2">
        <v>17</v>
      </c>
      <c r="AC75" s="51"/>
      <c r="AD75" s="2">
        <v>69</v>
      </c>
      <c r="AE75" s="90" t="s">
        <v>301</v>
      </c>
      <c r="AF75" s="2">
        <v>14</v>
      </c>
      <c r="AG75" s="2"/>
      <c r="AH75" s="48"/>
      <c r="AI75" s="48"/>
    </row>
    <row r="76" spans="1:35" ht="13.5" customHeight="1">
      <c r="A76" s="38">
        <v>70</v>
      </c>
      <c r="B76" s="70" t="s">
        <v>306</v>
      </c>
      <c r="C76" s="38">
        <v>1</v>
      </c>
      <c r="D76" s="38">
        <v>1</v>
      </c>
      <c r="E76" s="2" t="s">
        <v>34</v>
      </c>
      <c r="F76" s="2" t="s">
        <v>34</v>
      </c>
      <c r="G76" s="38">
        <v>70</v>
      </c>
      <c r="H76" s="70" t="s">
        <v>306</v>
      </c>
      <c r="I76" s="57" t="s">
        <v>307</v>
      </c>
      <c r="J76" s="2" t="s">
        <v>34</v>
      </c>
      <c r="K76" s="2" t="s">
        <v>42</v>
      </c>
      <c r="L76" s="2">
        <v>70</v>
      </c>
      <c r="M76" s="70" t="s">
        <v>306</v>
      </c>
      <c r="N76" s="38" t="s">
        <v>38</v>
      </c>
      <c r="O76" s="65" t="s">
        <v>308</v>
      </c>
      <c r="P76" s="2" t="s">
        <v>34</v>
      </c>
      <c r="Q76" s="2" t="s">
        <v>309</v>
      </c>
      <c r="R76" s="2"/>
      <c r="S76" s="2"/>
      <c r="T76" s="2"/>
      <c r="U76" s="2"/>
      <c r="V76" s="2"/>
      <c r="W76" s="2"/>
      <c r="X76" s="38">
        <v>70</v>
      </c>
      <c r="Y76" s="70" t="s">
        <v>306</v>
      </c>
      <c r="Z76" s="38">
        <v>365</v>
      </c>
      <c r="AA76" s="38">
        <v>16</v>
      </c>
      <c r="AB76" s="2" t="s">
        <v>310</v>
      </c>
      <c r="AC76" s="51"/>
      <c r="AD76" s="38">
        <v>70</v>
      </c>
      <c r="AE76" s="70" t="s">
        <v>306</v>
      </c>
      <c r="AF76" s="38">
        <v>16</v>
      </c>
      <c r="AG76" s="38">
        <v>16</v>
      </c>
      <c r="AH76" s="92"/>
      <c r="AI76" s="92"/>
    </row>
    <row r="77" spans="1:35" ht="15">
      <c r="A77" s="38">
        <v>71</v>
      </c>
      <c r="B77" s="70" t="s">
        <v>311</v>
      </c>
      <c r="C77" s="38">
        <v>1</v>
      </c>
      <c r="D77" s="38">
        <v>1</v>
      </c>
      <c r="E77" s="2" t="s">
        <v>34</v>
      </c>
      <c r="F77" s="2" t="s">
        <v>34</v>
      </c>
      <c r="G77" s="38">
        <v>71</v>
      </c>
      <c r="H77" s="70" t="s">
        <v>311</v>
      </c>
      <c r="I77" s="57" t="s">
        <v>312</v>
      </c>
      <c r="J77" s="38" t="s">
        <v>34</v>
      </c>
      <c r="K77" s="2" t="s">
        <v>42</v>
      </c>
      <c r="L77" s="2">
        <v>71</v>
      </c>
      <c r="M77" s="70" t="s">
        <v>311</v>
      </c>
      <c r="N77" s="38" t="s">
        <v>31</v>
      </c>
      <c r="O77" s="61" t="s">
        <v>313</v>
      </c>
      <c r="P77" s="38" t="s">
        <v>34</v>
      </c>
      <c r="Q77" s="2" t="s">
        <v>314</v>
      </c>
      <c r="R77" s="2"/>
      <c r="S77" s="2"/>
      <c r="T77" s="2"/>
      <c r="U77" s="2"/>
      <c r="V77" s="2"/>
      <c r="W77" s="2"/>
      <c r="X77" s="38">
        <v>71</v>
      </c>
      <c r="Y77" s="70" t="s">
        <v>311</v>
      </c>
      <c r="Z77" s="38">
        <v>316</v>
      </c>
      <c r="AA77" s="38">
        <v>15</v>
      </c>
      <c r="AB77" s="2" t="s">
        <v>201</v>
      </c>
      <c r="AC77" s="51"/>
      <c r="AD77" s="38">
        <v>71</v>
      </c>
      <c r="AE77" s="70" t="s">
        <v>311</v>
      </c>
      <c r="AF77" s="38">
        <v>9</v>
      </c>
      <c r="AG77" s="38">
        <v>9</v>
      </c>
      <c r="AH77" s="93"/>
      <c r="AI77" s="93"/>
    </row>
    <row r="78" spans="1:35" ht="15">
      <c r="A78" s="38">
        <v>72</v>
      </c>
      <c r="B78" s="70" t="s">
        <v>315</v>
      </c>
      <c r="C78" s="38">
        <v>1</v>
      </c>
      <c r="D78" s="38">
        <v>1</v>
      </c>
      <c r="E78" s="2" t="s">
        <v>34</v>
      </c>
      <c r="F78" s="2" t="s">
        <v>34</v>
      </c>
      <c r="G78" s="38">
        <v>72</v>
      </c>
      <c r="H78" s="70" t="s">
        <v>315</v>
      </c>
      <c r="I78" s="57" t="s">
        <v>316</v>
      </c>
      <c r="J78" s="38" t="s">
        <v>34</v>
      </c>
      <c r="K78" s="2" t="s">
        <v>42</v>
      </c>
      <c r="L78" s="2">
        <v>72</v>
      </c>
      <c r="M78" s="70" t="s">
        <v>315</v>
      </c>
      <c r="N78" s="38" t="s">
        <v>38</v>
      </c>
      <c r="O78" s="58" t="s">
        <v>317</v>
      </c>
      <c r="P78" s="38" t="s">
        <v>34</v>
      </c>
      <c r="Q78" s="2" t="s">
        <v>33</v>
      </c>
      <c r="R78" s="2"/>
      <c r="S78" s="2"/>
      <c r="T78" s="2"/>
      <c r="U78" s="2"/>
      <c r="V78" s="2"/>
      <c r="W78" s="2"/>
      <c r="X78" s="38">
        <v>72</v>
      </c>
      <c r="Y78" s="70" t="s">
        <v>315</v>
      </c>
      <c r="Z78" s="38">
        <v>221</v>
      </c>
      <c r="AA78" s="38">
        <v>23</v>
      </c>
      <c r="AB78" s="2">
        <v>9.6</v>
      </c>
      <c r="AC78" s="51"/>
      <c r="AD78" s="38">
        <v>72</v>
      </c>
      <c r="AE78" s="70" t="s">
        <v>315</v>
      </c>
      <c r="AF78" s="38">
        <v>17</v>
      </c>
      <c r="AG78" s="38">
        <v>17</v>
      </c>
      <c r="AH78" s="93"/>
      <c r="AI78" s="93"/>
    </row>
    <row r="79" spans="1:35" ht="15">
      <c r="A79" s="38">
        <v>73</v>
      </c>
      <c r="B79" s="70" t="s">
        <v>318</v>
      </c>
      <c r="C79" s="38">
        <v>1</v>
      </c>
      <c r="D79" s="38">
        <v>1</v>
      </c>
      <c r="E79" s="38" t="s">
        <v>34</v>
      </c>
      <c r="F79" s="38" t="s">
        <v>34</v>
      </c>
      <c r="G79" s="38">
        <v>73</v>
      </c>
      <c r="H79" s="70" t="s">
        <v>318</v>
      </c>
      <c r="I79" s="62" t="s">
        <v>319</v>
      </c>
      <c r="J79" s="38" t="s">
        <v>34</v>
      </c>
      <c r="K79" s="2" t="s">
        <v>42</v>
      </c>
      <c r="L79" s="2">
        <v>73</v>
      </c>
      <c r="M79" s="70" t="s">
        <v>318</v>
      </c>
      <c r="N79" s="38" t="s">
        <v>38</v>
      </c>
      <c r="O79" s="65" t="s">
        <v>320</v>
      </c>
      <c r="P79" s="38" t="s">
        <v>34</v>
      </c>
      <c r="Q79" s="2" t="s">
        <v>33</v>
      </c>
      <c r="R79" s="2"/>
      <c r="S79" s="2"/>
      <c r="T79" s="2"/>
      <c r="U79" s="2"/>
      <c r="V79" s="2"/>
      <c r="W79" s="2"/>
      <c r="X79" s="38">
        <v>73</v>
      </c>
      <c r="Y79" s="70" t="s">
        <v>318</v>
      </c>
      <c r="Z79" s="38">
        <v>312</v>
      </c>
      <c r="AA79" s="38">
        <v>16</v>
      </c>
      <c r="AB79" s="2">
        <v>19</v>
      </c>
      <c r="AC79" s="60"/>
      <c r="AD79" s="38">
        <v>73</v>
      </c>
      <c r="AE79" s="70" t="s">
        <v>318</v>
      </c>
      <c r="AF79" s="38">
        <v>13</v>
      </c>
      <c r="AG79" s="38">
        <v>13</v>
      </c>
      <c r="AH79" s="93"/>
      <c r="AI79" s="93"/>
    </row>
    <row r="80" spans="1:35" ht="15" customHeight="1">
      <c r="A80" s="38">
        <v>74</v>
      </c>
      <c r="B80" s="70" t="s">
        <v>321</v>
      </c>
      <c r="C80" s="38">
        <v>1</v>
      </c>
      <c r="D80" s="38">
        <v>1</v>
      </c>
      <c r="E80" s="38" t="s">
        <v>34</v>
      </c>
      <c r="F80" s="38" t="s">
        <v>124</v>
      </c>
      <c r="G80" s="38">
        <v>74</v>
      </c>
      <c r="H80" s="70" t="s">
        <v>321</v>
      </c>
      <c r="I80" s="58" t="s">
        <v>322</v>
      </c>
      <c r="J80" s="38" t="s">
        <v>34</v>
      </c>
      <c r="K80" s="2" t="s">
        <v>42</v>
      </c>
      <c r="L80" s="2">
        <v>74</v>
      </c>
      <c r="M80" s="70" t="s">
        <v>321</v>
      </c>
      <c r="N80" s="38" t="s">
        <v>34</v>
      </c>
      <c r="O80" s="61" t="s">
        <v>323</v>
      </c>
      <c r="P80" s="94" t="s">
        <v>34</v>
      </c>
      <c r="Q80" s="94" t="s">
        <v>182</v>
      </c>
      <c r="R80" s="94"/>
      <c r="S80" s="94"/>
      <c r="T80" s="94"/>
      <c r="U80" s="94"/>
      <c r="V80" s="94"/>
      <c r="W80" s="94"/>
      <c r="X80" s="38">
        <v>74</v>
      </c>
      <c r="Y80" s="70" t="s">
        <v>321</v>
      </c>
      <c r="Z80" s="38">
        <v>257</v>
      </c>
      <c r="AA80" s="38">
        <v>18</v>
      </c>
      <c r="AB80" s="2" t="s">
        <v>165</v>
      </c>
      <c r="AC80" s="60"/>
      <c r="AD80" s="38">
        <v>74</v>
      </c>
      <c r="AE80" s="70" t="s">
        <v>321</v>
      </c>
      <c r="AF80" s="38">
        <v>12</v>
      </c>
      <c r="AG80" s="38">
        <v>12</v>
      </c>
      <c r="AH80" s="93"/>
      <c r="AI80" s="93"/>
    </row>
    <row r="81" spans="1:35" ht="15">
      <c r="A81" s="38">
        <v>75</v>
      </c>
      <c r="B81" s="70" t="s">
        <v>324</v>
      </c>
      <c r="C81" s="38">
        <v>0</v>
      </c>
      <c r="D81" s="38">
        <v>0</v>
      </c>
      <c r="E81" s="38" t="s">
        <v>34</v>
      </c>
      <c r="F81" s="38" t="s">
        <v>34</v>
      </c>
      <c r="G81" s="38">
        <v>75</v>
      </c>
      <c r="H81" s="70" t="s">
        <v>324</v>
      </c>
      <c r="I81" s="58" t="s">
        <v>325</v>
      </c>
      <c r="J81" s="38" t="s">
        <v>34</v>
      </c>
      <c r="K81" s="2" t="s">
        <v>42</v>
      </c>
      <c r="L81" s="38">
        <v>75</v>
      </c>
      <c r="M81" s="70" t="s">
        <v>324</v>
      </c>
      <c r="N81" s="38" t="s">
        <v>31</v>
      </c>
      <c r="O81" s="58" t="s">
        <v>326</v>
      </c>
      <c r="P81" s="38" t="s">
        <v>34</v>
      </c>
      <c r="Q81" s="2" t="s">
        <v>33</v>
      </c>
      <c r="R81" s="2"/>
      <c r="S81" s="2"/>
      <c r="T81" s="2"/>
      <c r="U81" s="2"/>
      <c r="V81" s="2"/>
      <c r="W81" s="2"/>
      <c r="X81" s="38">
        <v>75</v>
      </c>
      <c r="Y81" s="70" t="s">
        <v>324</v>
      </c>
      <c r="Z81" s="38">
        <v>236</v>
      </c>
      <c r="AA81" s="38">
        <v>3</v>
      </c>
      <c r="AB81" s="2" t="s">
        <v>327</v>
      </c>
      <c r="AC81" s="60"/>
      <c r="AD81" s="38">
        <v>75</v>
      </c>
      <c r="AE81" s="70" t="s">
        <v>324</v>
      </c>
      <c r="AF81" s="38">
        <v>10</v>
      </c>
      <c r="AG81" s="38"/>
      <c r="AH81" s="93"/>
      <c r="AI81" s="93"/>
    </row>
    <row r="82" spans="1:35" ht="15">
      <c r="A82" s="38">
        <v>76</v>
      </c>
      <c r="B82" s="70" t="s">
        <v>328</v>
      </c>
      <c r="C82" s="38">
        <v>0</v>
      </c>
      <c r="D82" s="38">
        <v>0</v>
      </c>
      <c r="E82" s="2" t="s">
        <v>34</v>
      </c>
      <c r="F82" s="2" t="s">
        <v>34</v>
      </c>
      <c r="G82" s="38">
        <v>76</v>
      </c>
      <c r="H82" s="70" t="s">
        <v>328</v>
      </c>
      <c r="I82" s="58" t="s">
        <v>329</v>
      </c>
      <c r="J82" s="38" t="s">
        <v>34</v>
      </c>
      <c r="K82" s="2" t="s">
        <v>42</v>
      </c>
      <c r="L82" s="38">
        <v>76</v>
      </c>
      <c r="M82" s="70" t="s">
        <v>328</v>
      </c>
      <c r="N82" s="38" t="s">
        <v>38</v>
      </c>
      <c r="O82" s="61" t="s">
        <v>330</v>
      </c>
      <c r="P82" s="38" t="s">
        <v>34</v>
      </c>
      <c r="Q82" s="2" t="s">
        <v>182</v>
      </c>
      <c r="R82" s="2"/>
      <c r="S82" s="2"/>
      <c r="T82" s="2"/>
      <c r="U82" s="2"/>
      <c r="V82" s="2"/>
      <c r="W82" s="2"/>
      <c r="X82" s="38">
        <v>76</v>
      </c>
      <c r="Y82" s="70" t="s">
        <v>328</v>
      </c>
      <c r="Z82" s="38">
        <v>276</v>
      </c>
      <c r="AA82" s="38">
        <v>2</v>
      </c>
      <c r="AB82" s="2" t="s">
        <v>331</v>
      </c>
      <c r="AC82" s="60"/>
      <c r="AD82" s="38">
        <v>76</v>
      </c>
      <c r="AE82" s="70" t="s">
        <v>328</v>
      </c>
      <c r="AF82" s="38">
        <v>7</v>
      </c>
      <c r="AG82" s="38">
        <v>7</v>
      </c>
      <c r="AH82" s="93"/>
      <c r="AI82" s="93"/>
    </row>
    <row r="83" spans="1:35" ht="16.5" customHeight="1">
      <c r="A83" s="38">
        <v>77</v>
      </c>
      <c r="B83" s="70" t="s">
        <v>332</v>
      </c>
      <c r="C83" s="38">
        <v>0</v>
      </c>
      <c r="D83" s="38">
        <v>0</v>
      </c>
      <c r="E83" s="2" t="s">
        <v>34</v>
      </c>
      <c r="F83" s="2" t="s">
        <v>34</v>
      </c>
      <c r="G83" s="38">
        <v>77</v>
      </c>
      <c r="H83" s="70" t="s">
        <v>332</v>
      </c>
      <c r="I83" s="58" t="s">
        <v>333</v>
      </c>
      <c r="J83" s="38" t="s">
        <v>31</v>
      </c>
      <c r="K83" s="2" t="s">
        <v>42</v>
      </c>
      <c r="L83" s="38">
        <v>77</v>
      </c>
      <c r="M83" s="70" t="s">
        <v>332</v>
      </c>
      <c r="N83" s="38" t="s">
        <v>302</v>
      </c>
      <c r="O83" s="61" t="s">
        <v>334</v>
      </c>
      <c r="P83" s="38" t="s">
        <v>334</v>
      </c>
      <c r="Q83" s="2" t="s">
        <v>334</v>
      </c>
      <c r="R83" s="2"/>
      <c r="S83" s="2"/>
      <c r="T83" s="2"/>
      <c r="U83" s="2"/>
      <c r="V83" s="2"/>
      <c r="W83" s="2"/>
      <c r="X83" s="38">
        <v>77</v>
      </c>
      <c r="Y83" s="70" t="s">
        <v>332</v>
      </c>
      <c r="Z83" s="38">
        <v>200</v>
      </c>
      <c r="AA83" s="38">
        <v>1</v>
      </c>
      <c r="AB83" s="2" t="s">
        <v>335</v>
      </c>
      <c r="AC83" s="60"/>
      <c r="AD83" s="38">
        <v>77</v>
      </c>
      <c r="AE83" s="70" t="s">
        <v>332</v>
      </c>
      <c r="AF83" s="38">
        <v>4</v>
      </c>
      <c r="AG83" s="38">
        <v>4</v>
      </c>
      <c r="AH83" s="92"/>
      <c r="AI83" s="92"/>
    </row>
    <row r="84" spans="1:35" ht="15.75" customHeight="1">
      <c r="Z84" s="95">
        <f>SUM(Z7:Z83)</f>
        <v>63055</v>
      </c>
      <c r="AA84" s="95">
        <f>SUM(AA7:AA83)</f>
        <v>3464</v>
      </c>
      <c r="AF84" s="95"/>
      <c r="AG84" s="95"/>
    </row>
  </sheetData>
  <mergeCells count="27">
    <mergeCell ref="R1:W1"/>
    <mergeCell ref="A1:F1"/>
    <mergeCell ref="G1:K1"/>
    <mergeCell ref="A2:F2"/>
    <mergeCell ref="G2:K2"/>
    <mergeCell ref="L2:Q2"/>
    <mergeCell ref="X2:AB2"/>
    <mergeCell ref="AD2:AG2"/>
    <mergeCell ref="L4:Q4"/>
    <mergeCell ref="X4:AB4"/>
    <mergeCell ref="L5:Q5"/>
    <mergeCell ref="X5:AB5"/>
    <mergeCell ref="AD5:AG5"/>
    <mergeCell ref="L3:Q3"/>
    <mergeCell ref="X3:AB3"/>
    <mergeCell ref="AD3:AG3"/>
    <mergeCell ref="AD4:AG4"/>
    <mergeCell ref="R2:W2"/>
    <mergeCell ref="R3:W3"/>
    <mergeCell ref="R4:W4"/>
    <mergeCell ref="R5:W5"/>
    <mergeCell ref="A4:F4"/>
    <mergeCell ref="A5:F5"/>
    <mergeCell ref="G5:K5"/>
    <mergeCell ref="A3:F3"/>
    <mergeCell ref="G3:K3"/>
    <mergeCell ref="G4:K4"/>
  </mergeCells>
  <conditionalFormatting sqref="AB33">
    <cfRule type="notContainsBlanks" dxfId="1" priority="2">
      <formula>LEN(TRIM(AB33))&gt;0</formula>
    </cfRule>
  </conditionalFormatting>
  <conditionalFormatting sqref="S7">
    <cfRule type="duplicateValues" dxfId="0" priority="1"/>
  </conditionalFormatting>
  <hyperlinks>
    <hyperlink ref="A6" r:id="rId1"/>
    <hyperlink ref="O7" r:id="rId2"/>
    <hyperlink ref="O8" r:id="rId3"/>
    <hyperlink ref="O9" r:id="rId4"/>
    <hyperlink ref="O10" r:id="rId5"/>
    <hyperlink ref="O11" r:id="rId6"/>
    <hyperlink ref="O12" r:id="rId7"/>
    <hyperlink ref="O13" r:id="rId8"/>
    <hyperlink ref="O14" r:id="rId9"/>
    <hyperlink ref="O15" r:id="rId10"/>
    <hyperlink ref="O16" r:id="rId11"/>
    <hyperlink ref="O17" r:id="rId12"/>
    <hyperlink ref="O18" r:id="rId13"/>
    <hyperlink ref="O19" r:id="rId14"/>
    <hyperlink ref="O20" r:id="rId15"/>
    <hyperlink ref="O21" r:id="rId16"/>
    <hyperlink ref="O22" r:id="rId17"/>
    <hyperlink ref="O23" r:id="rId18"/>
    <hyperlink ref="O24" r:id="rId19"/>
    <hyperlink ref="O25" r:id="rId20"/>
    <hyperlink ref="O26" r:id="rId21"/>
    <hyperlink ref="O27" r:id="rId22"/>
    <hyperlink ref="O28" r:id="rId23"/>
    <hyperlink ref="O29" r:id="rId24"/>
    <hyperlink ref="O30" r:id="rId25"/>
    <hyperlink ref="O31" r:id="rId26"/>
    <hyperlink ref="O32" r:id="rId27"/>
    <hyperlink ref="O33" r:id="rId28"/>
    <hyperlink ref="O35" r:id="rId29"/>
    <hyperlink ref="O37" r:id="rId30"/>
    <hyperlink ref="O38" r:id="rId31"/>
    <hyperlink ref="O39" r:id="rId32"/>
    <hyperlink ref="O42" r:id="rId33"/>
    <hyperlink ref="O43" r:id="rId34"/>
    <hyperlink ref="O44" r:id="rId35"/>
    <hyperlink ref="O45" r:id="rId36"/>
    <hyperlink ref="O46" r:id="rId37"/>
    <hyperlink ref="O47" r:id="rId38"/>
    <hyperlink ref="O48" r:id="rId39"/>
    <hyperlink ref="O50" r:id="rId40"/>
    <hyperlink ref="O51" r:id="rId41"/>
    <hyperlink ref="O52" r:id="rId42"/>
    <hyperlink ref="O53" r:id="rId43"/>
    <hyperlink ref="O54" r:id="rId44"/>
    <hyperlink ref="O55" r:id="rId45"/>
    <hyperlink ref="O56" r:id="rId46"/>
    <hyperlink ref="O57" r:id="rId47"/>
    <hyperlink ref="O58" r:id="rId48"/>
    <hyperlink ref="O59" r:id="rId49"/>
    <hyperlink ref="O60" r:id="rId50"/>
    <hyperlink ref="O61" r:id="rId51"/>
    <hyperlink ref="O62" r:id="rId52"/>
    <hyperlink ref="O63" r:id="rId53"/>
    <hyperlink ref="O64" r:id="rId54"/>
    <hyperlink ref="O65" r:id="rId55"/>
    <hyperlink ref="O66" r:id="rId56"/>
    <hyperlink ref="O67" r:id="rId57"/>
    <hyperlink ref="O68" r:id="rId58"/>
    <hyperlink ref="O69" r:id="rId59"/>
    <hyperlink ref="O70" r:id="rId60"/>
    <hyperlink ref="O71" r:id="rId61"/>
    <hyperlink ref="O72" r:id="rId62"/>
    <hyperlink ref="O73" r:id="rId63"/>
    <hyperlink ref="O74" r:id="rId64"/>
    <hyperlink ref="O75" r:id="rId65"/>
    <hyperlink ref="O76" r:id="rId66"/>
    <hyperlink ref="O77" r:id="rId67"/>
    <hyperlink ref="O78" r:id="rId68"/>
    <hyperlink ref="O79" r:id="rId69"/>
    <hyperlink ref="O80" r:id="rId70"/>
    <hyperlink ref="O81" r:id="rId71"/>
    <hyperlink ref="O82" r:id="rId72"/>
    <hyperlink ref="O36" r:id="rId73"/>
    <hyperlink ref="S8" r:id="rId74"/>
    <hyperlink ref="T7" r:id="rId75"/>
    <hyperlink ref="O40" r:id="rId76" display="JALIPACANTT.KVS.AC.IN"/>
    <hyperlink ref="O34" r:id="rId77"/>
  </hyperlinks>
  <printOptions horizontalCentered="1" gridLines="1"/>
  <pageMargins left="0.25" right="0.25" top="0.25" bottom="0.25" header="0" footer="0"/>
  <pageSetup paperSize="9" scale="60" pageOrder="overThenDown" orientation="portrait" cellComments="atEnd" r:id="rId78"/>
  <legacyDrawing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K11" sqref="K11"/>
    </sheetView>
  </sheetViews>
  <sheetFormatPr defaultRowHeight="12.75"/>
  <cols>
    <col min="1" max="1" width="6.85546875" style="15" customWidth="1"/>
    <col min="2" max="2" width="32.140625" style="15" customWidth="1"/>
    <col min="3" max="3" width="18.140625" style="15" customWidth="1"/>
    <col min="4" max="4" width="16.28515625" style="35" customWidth="1"/>
    <col min="5" max="5" width="25" style="15" customWidth="1"/>
    <col min="6" max="16384" width="9.140625" style="15"/>
  </cols>
  <sheetData>
    <row r="1" spans="1:5" ht="15.75">
      <c r="A1" s="127" t="s">
        <v>349</v>
      </c>
      <c r="B1" s="127"/>
      <c r="C1" s="127"/>
      <c r="D1" s="127"/>
      <c r="E1" s="127"/>
    </row>
    <row r="2" spans="1:5" ht="15.75">
      <c r="A2" s="127" t="s">
        <v>350</v>
      </c>
      <c r="B2" s="127"/>
      <c r="C2" s="127"/>
      <c r="D2" s="127"/>
      <c r="E2" s="127"/>
    </row>
    <row r="3" spans="1:5" ht="18.75">
      <c r="A3" s="128" t="s">
        <v>351</v>
      </c>
      <c r="B3" s="128"/>
      <c r="C3" s="128"/>
      <c r="D3" s="128"/>
      <c r="E3" s="128"/>
    </row>
    <row r="4" spans="1:5" ht="15.75">
      <c r="A4" s="129" t="s">
        <v>373</v>
      </c>
      <c r="B4" s="129"/>
      <c r="C4" s="129"/>
      <c r="D4" s="129"/>
      <c r="E4" s="129"/>
    </row>
    <row r="5" spans="1:5" ht="60">
      <c r="A5" s="16" t="s">
        <v>352</v>
      </c>
      <c r="B5" s="16" t="s">
        <v>353</v>
      </c>
      <c r="C5" s="17" t="s">
        <v>374</v>
      </c>
      <c r="D5" s="18" t="s">
        <v>375</v>
      </c>
      <c r="E5" s="19" t="s">
        <v>354</v>
      </c>
    </row>
    <row r="6" spans="1:5" ht="15">
      <c r="A6" s="18">
        <v>1</v>
      </c>
      <c r="B6" s="20" t="s">
        <v>355</v>
      </c>
      <c r="C6" s="21">
        <v>3516</v>
      </c>
      <c r="D6" s="21">
        <v>3464</v>
      </c>
      <c r="E6" s="22"/>
    </row>
    <row r="7" spans="1:5" ht="30">
      <c r="A7" s="18">
        <v>2</v>
      </c>
      <c r="B7" s="16" t="s">
        <v>356</v>
      </c>
      <c r="C7" s="21">
        <v>74</v>
      </c>
      <c r="D7" s="21">
        <v>74</v>
      </c>
      <c r="E7" s="23"/>
    </row>
    <row r="8" spans="1:5" ht="30">
      <c r="A8" s="18">
        <v>3</v>
      </c>
      <c r="B8" s="16" t="s">
        <v>357</v>
      </c>
      <c r="C8" s="21">
        <v>77</v>
      </c>
      <c r="D8" s="21">
        <v>77</v>
      </c>
      <c r="E8" s="23"/>
    </row>
    <row r="9" spans="1:5" ht="30">
      <c r="A9" s="18">
        <v>4</v>
      </c>
      <c r="B9" s="16" t="s">
        <v>358</v>
      </c>
      <c r="C9" s="21">
        <v>73</v>
      </c>
      <c r="D9" s="21">
        <v>73</v>
      </c>
      <c r="E9" s="24"/>
    </row>
    <row r="10" spans="1:5" ht="30">
      <c r="A10" s="18">
        <v>5</v>
      </c>
      <c r="B10" s="16" t="s">
        <v>359</v>
      </c>
      <c r="C10" s="21">
        <v>76</v>
      </c>
      <c r="D10" s="21">
        <v>77</v>
      </c>
      <c r="E10" s="23"/>
    </row>
    <row r="11" spans="1:5" ht="30">
      <c r="A11" s="18">
        <v>6</v>
      </c>
      <c r="B11" s="20" t="s">
        <v>360</v>
      </c>
      <c r="C11" s="21">
        <v>3</v>
      </c>
      <c r="D11" s="21">
        <v>3</v>
      </c>
      <c r="E11" s="23"/>
    </row>
    <row r="12" spans="1:5" ht="30">
      <c r="A12" s="18">
        <v>7</v>
      </c>
      <c r="B12" s="16" t="s">
        <v>361</v>
      </c>
      <c r="C12" s="21">
        <v>0</v>
      </c>
      <c r="D12" s="21">
        <v>0</v>
      </c>
      <c r="E12" s="23"/>
    </row>
    <row r="13" spans="1:5" ht="15.75">
      <c r="A13" s="25" t="s">
        <v>362</v>
      </c>
      <c r="B13" s="23"/>
      <c r="C13" s="26"/>
      <c r="D13" s="26"/>
      <c r="E13" s="23"/>
    </row>
    <row r="14" spans="1:5" ht="15.75">
      <c r="A14" s="27" t="s">
        <v>352</v>
      </c>
      <c r="B14" s="27" t="s">
        <v>363</v>
      </c>
      <c r="C14" s="130" t="s">
        <v>364</v>
      </c>
      <c r="D14" s="130"/>
      <c r="E14" s="23"/>
    </row>
    <row r="15" spans="1:5" ht="15.75">
      <c r="A15" s="28">
        <v>1</v>
      </c>
      <c r="B15" s="29" t="s">
        <v>328</v>
      </c>
      <c r="C15" s="131" t="s">
        <v>365</v>
      </c>
      <c r="D15" s="132"/>
      <c r="E15" s="23"/>
    </row>
    <row r="16" spans="1:5" ht="15.75">
      <c r="A16" s="28">
        <v>2</v>
      </c>
      <c r="B16" s="29" t="s">
        <v>366</v>
      </c>
      <c r="C16" s="131" t="s">
        <v>365</v>
      </c>
      <c r="D16" s="132"/>
      <c r="E16" s="23"/>
    </row>
    <row r="17" spans="1:5" ht="15.75">
      <c r="A17" s="28">
        <v>3</v>
      </c>
      <c r="B17" s="29" t="s">
        <v>367</v>
      </c>
      <c r="C17" s="131" t="s">
        <v>368</v>
      </c>
      <c r="D17" s="132"/>
      <c r="E17" s="23"/>
    </row>
    <row r="18" spans="1:5" ht="15.75">
      <c r="A18" s="30" t="s">
        <v>369</v>
      </c>
      <c r="B18" s="23"/>
      <c r="C18" s="26"/>
      <c r="D18" s="26"/>
      <c r="E18" s="23"/>
    </row>
    <row r="19" spans="1:5" ht="15.75">
      <c r="A19" s="27" t="s">
        <v>352</v>
      </c>
      <c r="B19" s="27" t="s">
        <v>363</v>
      </c>
      <c r="C19" s="130" t="s">
        <v>370</v>
      </c>
      <c r="D19" s="130"/>
      <c r="E19" s="23"/>
    </row>
    <row r="20" spans="1:5" ht="25.5">
      <c r="A20" s="31" t="s">
        <v>371</v>
      </c>
      <c r="B20" s="32" t="s">
        <v>367</v>
      </c>
      <c r="C20" s="131" t="s">
        <v>368</v>
      </c>
      <c r="D20" s="132"/>
      <c r="E20" s="24" t="s">
        <v>372</v>
      </c>
    </row>
    <row r="21" spans="1:5" ht="15.75">
      <c r="A21" s="33"/>
      <c r="B21" s="34"/>
      <c r="C21" s="133"/>
      <c r="D21" s="134"/>
      <c r="E21" s="23"/>
    </row>
    <row r="22" spans="1:5" ht="15.75">
      <c r="A22" s="33"/>
      <c r="B22" s="23"/>
      <c r="C22" s="125"/>
      <c r="D22" s="126"/>
      <c r="E22" s="23"/>
    </row>
  </sheetData>
  <mergeCells count="12">
    <mergeCell ref="C22:D22"/>
    <mergeCell ref="A1:E1"/>
    <mergeCell ref="A2:E2"/>
    <mergeCell ref="A3:E3"/>
    <mergeCell ref="A4:E4"/>
    <mergeCell ref="C14:D14"/>
    <mergeCell ref="C15:D15"/>
    <mergeCell ref="C16:D16"/>
    <mergeCell ref="C17:D17"/>
    <mergeCell ref="C19:D19"/>
    <mergeCell ref="C20:D20"/>
    <mergeCell ref="C21:D21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Proforma I-VI April 2020 </vt:lpstr>
      <vt:lpstr>Summary April 2020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RO 21</dc:creator>
  <cp:lastModifiedBy>KV RO 21</cp:lastModifiedBy>
  <cp:lastPrinted>2020-05-14T10:31:35Z</cp:lastPrinted>
  <dcterms:created xsi:type="dcterms:W3CDTF">2020-05-05T04:51:49Z</dcterms:created>
  <dcterms:modified xsi:type="dcterms:W3CDTF">2020-06-03T08:43:31Z</dcterms:modified>
</cp:coreProperties>
</file>